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886" activeTab="2"/>
  </bookViews>
  <sheets>
    <sheet name="Introducción 1" sheetId="1" r:id="rId1"/>
    <sheet name="1. Estar en la ONDA" sheetId="2" r:id="rId2"/>
    <sheet name="2. Perturbación de la ONDA" sheetId="3" r:id="rId3"/>
    <sheet name="3. Superposición de la ONDA" sheetId="4" r:id="rId4"/>
    <sheet name="4. Diseño de la trayectoria" sheetId="5" r:id="rId5"/>
    <sheet name="5. Presupuesto" sheetId="6" r:id="rId6"/>
    <sheet name="Informe Financiero de ejecución" sheetId="7" r:id="rId7"/>
    <sheet name="6. Recorrido de la trayectoria " sheetId="8" r:id="rId8"/>
    <sheet name="7. Reflexion de la Onda" sheetId="9" r:id="rId9"/>
    <sheet name="8. Propagación de la ONDA" sheetId="10" r:id="rId10"/>
    <sheet name="9. Comunidades de conocimiento" sheetId="11" r:id="rId11"/>
    <sheet name="Anexos" sheetId="12" r:id="rId12"/>
  </sheets>
  <definedNames>
    <definedName name="_xlnm.Print_Titles" localSheetId="1">'1. Estar en la ONDA'!$2:$6</definedName>
    <definedName name="_xlnm.Print_Titles" localSheetId="2">'2. Perturbación de la ONDA'!$2:$6</definedName>
    <definedName name="_xlnm.Print_Titles" localSheetId="3">'3. Superposición de la ONDA'!$2:$6</definedName>
    <definedName name="_xlnm.Print_Titles" localSheetId="4">'4. Diseño de la trayectoria'!$2:$6</definedName>
    <definedName name="_xlnm.Print_Titles" localSheetId="5">'5. Presupuesto'!$2:$6</definedName>
    <definedName name="_xlnm.Print_Titles" localSheetId="7">'6. Recorrido de la trayectoria '!$2:$6</definedName>
    <definedName name="_xlnm.Print_Titles" localSheetId="8">'7. Reflexion de la Onda'!$2:$6</definedName>
    <definedName name="_xlnm.Print_Titles" localSheetId="11">'Anexos'!$2:$6</definedName>
    <definedName name="_xlnm.Print_Titles" localSheetId="0">'Introducción 1'!$2:$6</definedName>
  </definedNames>
  <calcPr fullCalcOnLoad="1"/>
</workbook>
</file>

<file path=xl/comments2.xml><?xml version="1.0" encoding="utf-8"?>
<comments xmlns="http://schemas.openxmlformats.org/spreadsheetml/2006/main">
  <authors>
    <author>Mauricio Celedon Baza</author>
  </authors>
  <commentList>
    <comment ref="B8" authorId="0">
      <text>
        <r>
          <rPr>
            <b/>
            <sz val="8"/>
            <rFont val="Tahoma"/>
            <family val="2"/>
          </rPr>
          <t xml:space="preserve">Es importante el diligenciamiento total de los datos de estar  en la onda.
</t>
        </r>
        <r>
          <rPr>
            <sz val="8"/>
            <rFont val="Tahoma"/>
            <family val="2"/>
          </rPr>
          <t xml:space="preserve">
</t>
        </r>
      </text>
    </comment>
  </commentList>
</comments>
</file>

<file path=xl/comments4.xml><?xml version="1.0" encoding="utf-8"?>
<comments xmlns="http://schemas.openxmlformats.org/spreadsheetml/2006/main">
  <authors>
    <author>Mauricio Celedon Baza</author>
  </authors>
  <commentList>
    <comment ref="B12" authorId="0">
      <text>
        <r>
          <rPr>
            <b/>
            <sz val="8"/>
            <rFont val="Tahoma"/>
            <family val="2"/>
          </rPr>
          <t xml:space="preserve">Explique cual es el problema que se ha planteado, así como su importancia para los diferentes grupos humanos y ecológicos afectados. De igual manera, a partir de los recursos humanos, físicos y económicos y del tiempo disponible argumente hasta donde se pretende llegar con la investigación iniciada. Recuerde que la formulación del problema debe estar apoyada con fuentes bibliográficas consultadas. </t>
        </r>
        <r>
          <rPr>
            <sz val="8"/>
            <rFont val="Tahoma"/>
            <family val="2"/>
          </rPr>
          <t xml:space="preserve">
</t>
        </r>
      </text>
    </comment>
  </commentList>
</comments>
</file>

<file path=xl/comments5.xml><?xml version="1.0" encoding="utf-8"?>
<comments xmlns="http://schemas.openxmlformats.org/spreadsheetml/2006/main">
  <authors>
    <author>RUTH RODRIGUEZ</author>
  </authors>
  <commentList>
    <comment ref="B12" authorId="0">
      <text>
        <r>
          <rPr>
            <b/>
            <sz val="9"/>
            <rFont val="Tahoma"/>
            <family val="0"/>
          </rPr>
          <t>RUTH RODRIGUEZ:</t>
        </r>
        <r>
          <rPr>
            <sz val="9"/>
            <rFont val="Tahoma"/>
            <family val="0"/>
          </rPr>
          <t xml:space="preserve">
Escriba aquí cada uno de los objetivos específicos, aquí hay solo 4 filas pero puede aumentar el número de filas que necesite.</t>
        </r>
      </text>
    </comment>
  </commentList>
</comments>
</file>

<file path=xl/comments7.xml><?xml version="1.0" encoding="utf-8"?>
<comments xmlns="http://schemas.openxmlformats.org/spreadsheetml/2006/main">
  <authors>
    <author>RUTH RODRIGUEZ</author>
  </authors>
  <commentList>
    <comment ref="G15" authorId="0">
      <text>
        <r>
          <rPr>
            <b/>
            <sz val="9"/>
            <rFont val="Tahoma"/>
            <family val="2"/>
          </rPr>
          <t>RUTH RODRIGUEZ:</t>
        </r>
        <r>
          <rPr>
            <sz val="9"/>
            <rFont val="Tahoma"/>
            <family val="2"/>
          </rPr>
          <t xml:space="preserve">
aquí escriba el tipo de soporte (factura, recibo, etc) y el número.</t>
        </r>
      </text>
    </comment>
  </commentList>
</comments>
</file>

<file path=xl/sharedStrings.xml><?xml version="1.0" encoding="utf-8"?>
<sst xmlns="http://schemas.openxmlformats.org/spreadsheetml/2006/main" count="795" uniqueCount="362">
  <si>
    <t>Privada</t>
  </si>
  <si>
    <t>Pública</t>
  </si>
  <si>
    <t>Nº</t>
  </si>
  <si>
    <t>1.</t>
  </si>
  <si>
    <t>2.</t>
  </si>
  <si>
    <t>3.</t>
  </si>
  <si>
    <t>4.</t>
  </si>
  <si>
    <t>5.</t>
  </si>
  <si>
    <t>Físico</t>
  </si>
  <si>
    <t>Virtual</t>
  </si>
  <si>
    <t>Documento</t>
  </si>
  <si>
    <t>Temática del documento</t>
  </si>
  <si>
    <t>Número páginas</t>
  </si>
  <si>
    <t>Medio de entrega</t>
  </si>
  <si>
    <t>Sin revisión</t>
  </si>
  <si>
    <t>Día</t>
  </si>
  <si>
    <t>Mes</t>
  </si>
  <si>
    <t>Año</t>
  </si>
  <si>
    <t>Ene</t>
  </si>
  <si>
    <t>Feb</t>
  </si>
  <si>
    <t>Mar</t>
  </si>
  <si>
    <t>Abr</t>
  </si>
  <si>
    <t>May</t>
  </si>
  <si>
    <t>Jun</t>
  </si>
  <si>
    <t>Jul</t>
  </si>
  <si>
    <t>Ago</t>
  </si>
  <si>
    <t>Sep</t>
  </si>
  <si>
    <t>Oct</t>
  </si>
  <si>
    <t>Nov</t>
  </si>
  <si>
    <t>Dic</t>
  </si>
  <si>
    <t>Dirección</t>
  </si>
  <si>
    <t>Medios de divulgación a utilizar</t>
  </si>
  <si>
    <t>Revisado</t>
  </si>
  <si>
    <t>En revisión</t>
  </si>
  <si>
    <t>Seguimiento a los anexos de la ONDA</t>
  </si>
  <si>
    <t>Fecha de elaboración</t>
  </si>
  <si>
    <t>Tipo de institución</t>
  </si>
  <si>
    <t>Rural</t>
  </si>
  <si>
    <t>Urbana</t>
  </si>
  <si>
    <t xml:space="preserve"> Fecha Elaboración:  </t>
  </si>
  <si>
    <t>1. ESTAR EN LA ONDA</t>
  </si>
  <si>
    <t xml:space="preserve"> Fecha elaboración:  </t>
  </si>
  <si>
    <t>3. SUPERPOSICIÓN DE LA ONDA</t>
  </si>
  <si>
    <t>3. Bitacora # 3</t>
  </si>
  <si>
    <t>2. Bitacora # 2</t>
  </si>
  <si>
    <t>2.1 Escriban cinco de las preguntas que formularon inicialmente los integrantes del grupo de investigación</t>
  </si>
  <si>
    <t>2.2 Escriba la pregunta o preguntas de investigación escogidas</t>
  </si>
  <si>
    <t>1.1 Información Institucional</t>
  </si>
  <si>
    <t>1.1.1 Nombre institución educativa</t>
  </si>
  <si>
    <t>1.1.3 Municipio</t>
  </si>
  <si>
    <t>1.1.4 Dirección Institución</t>
  </si>
  <si>
    <t xml:space="preserve">1.1.7 Teléfono </t>
  </si>
  <si>
    <t>1.1.13 Linea temática</t>
  </si>
  <si>
    <t>1.2 Integrantes</t>
  </si>
  <si>
    <t>1.8.3 Identificación:</t>
  </si>
  <si>
    <t>1.9.1 Nombre del Asesor de línea temática</t>
  </si>
  <si>
    <t>1.9.2 Edad</t>
  </si>
  <si>
    <t>1.9.3 Sexo</t>
  </si>
  <si>
    <t xml:space="preserve">1.9.4 Experiencia en el área del conocimiento </t>
  </si>
  <si>
    <t>1.9.5 Identificación:</t>
  </si>
  <si>
    <t>1.9.6 Teléfono:</t>
  </si>
  <si>
    <t>1.9.7 E-mail:</t>
  </si>
  <si>
    <t>1.3 Bitacora # 1</t>
  </si>
  <si>
    <t>Población 1 donde se va a divulgar</t>
  </si>
  <si>
    <t>Lugar 1</t>
  </si>
  <si>
    <t>Nº de personas a informar:</t>
  </si>
  <si>
    <t xml:space="preserve"> Fecha elaboración:</t>
  </si>
  <si>
    <t>Anexos</t>
  </si>
  <si>
    <t>ANEXOS</t>
  </si>
  <si>
    <t>Documentos y archivos soporte de la trayectoria de indagación que deben 
ser entregados por el grupo</t>
  </si>
  <si>
    <t xml:space="preserve">1.8.2 Área de desempeño </t>
  </si>
  <si>
    <t>1.8.4 # de Grupos de investigación conformados en ONDAS</t>
  </si>
  <si>
    <t>1.8.5 Teléfono:</t>
  </si>
  <si>
    <t>1.8.6 E-mail:</t>
  </si>
  <si>
    <t>1.8.7 Tiempo en años participando en ONDAS:</t>
  </si>
  <si>
    <t>1.8.8 Numero de problemas culminados hasta la fecha:</t>
  </si>
  <si>
    <t>1.8.9 # de problemas de investigación inscritos en ONDAS:</t>
  </si>
  <si>
    <t>1.8.10 Dirección:</t>
  </si>
  <si>
    <r>
      <t xml:space="preserve">1.8.1 Nombre del maestro/Coinvestigador </t>
    </r>
    <r>
      <rPr>
        <b/>
        <sz val="10"/>
        <color indexed="8"/>
        <rFont val="Calibri"/>
        <family val="2"/>
      </rPr>
      <t>(1)</t>
    </r>
  </si>
  <si>
    <t>Segmento o etapa</t>
  </si>
  <si>
    <t>Inserte una imagen o adjunte un archivo de evidencia del anexo</t>
  </si>
  <si>
    <t>2. PERTURBACIÓN DE LA ONDA</t>
  </si>
  <si>
    <t>6.1 Diga la población a la cual le socializará los resultados encontrados con el desarrollo de la investigación.</t>
  </si>
  <si>
    <t xml:space="preserve">RUTA METODOLOGICA DE LA IEP </t>
  </si>
  <si>
    <t xml:space="preserve">0.1 Reglamento del Formato </t>
  </si>
  <si>
    <t xml:space="preserve">0.2 Contactos </t>
  </si>
  <si>
    <t xml:space="preserve">
BITÁCORA N°3.- EL PROBLEMA DE INVESTIGACIÓN
Para el maestro y la maestra
</t>
  </si>
  <si>
    <t>Para el Grupo de Investigación</t>
  </si>
  <si>
    <t xml:space="preserve">                  BITÁCORA N°3.- EL PROBLEMA DE INVESTIGACIÓN</t>
  </si>
  <si>
    <t xml:space="preserve">BITÁCORA N°2.-LA PREGUNTA
Para maestros (as)
</t>
  </si>
  <si>
    <t xml:space="preserve">BITÁCORA N°2.-LA PREGUNTA
Para el Grupo de Investigación
</t>
  </si>
  <si>
    <t xml:space="preserve">Bitácora No. 1 ESTAR EN LA ONDA DE ONDAS
Para el Grupo de Investigación
</t>
  </si>
  <si>
    <r>
      <t>BITÁCORA N°1.-</t>
    </r>
    <r>
      <rPr>
        <b/>
        <sz val="12"/>
        <color indexed="8"/>
        <rFont val="Arial Narrow"/>
        <family val="2"/>
      </rPr>
      <t xml:space="preserve"> </t>
    </r>
    <r>
      <rPr>
        <b/>
        <sz val="11"/>
        <color indexed="8"/>
        <rFont val="Arial Narrow"/>
        <family val="2"/>
      </rPr>
      <t>ESTAR EN LA ONDA DE ONDAS
Para el maestro</t>
    </r>
  </si>
  <si>
    <t xml:space="preserve">4. DISEÑO DE LA TRAYECTORIA </t>
  </si>
  <si>
    <t>4. Bitacora # 4</t>
  </si>
  <si>
    <t>1.3.4 Explique cuáles fueron los motivos que lo llevaron a participar en Ondas y exprese las sensaciones personales que le generaron el acompañamiento que realizó para conformar su grupo de investigación.</t>
  </si>
  <si>
    <t>1.3.3 Realice una caracterización del grupo de investigación desde sus motivaciones, expectativas, sentimientos e intereses de sus integrantes.</t>
  </si>
  <si>
    <t>2.3 En el desarrollo de este proceso, se encontraron nuevas preguntas. Es muy importante que dejen un registro escrito de ellas en su bitácora</t>
  </si>
  <si>
    <t>2.5 Haga un resumen de la discusión que se dio en el grupo ONDAS para seleccionar la o las preguntas de investigación y enuncien los argumentos que se expusieron para ello.</t>
  </si>
  <si>
    <t>• Los Aspectos a resaltar que observó en el trabajo de niñas, niños y jovenes en su tránsito de formulación de las preguntas iniciales a las de investigación y de ahí, a la elaboración del problema.</t>
  </si>
  <si>
    <t>• Las vivencias de los niños, niñas y jóvenes al asumirse como grupo de investigación</t>
  </si>
  <si>
    <t xml:space="preserve">En un escrito relate cuales elementos le parecieron significativos del proceso de conformación de grupos de investigación, formulación de la pregunta y planeamiento del problema, en relación con:
</t>
  </si>
  <si>
    <t xml:space="preserve">• Las semejanzas y diferencias entre nuestra manera adulta de hacer preguntas y la de niñas, niños y jóvenes.
</t>
  </si>
  <si>
    <t xml:space="preserve">5. PRESUPUESTO </t>
  </si>
  <si>
    <t xml:space="preserve">                  BITÁCORA N°5.- PRESUPUESTO </t>
  </si>
  <si>
    <t xml:space="preserve">                  BITÁCORA N°4.- Diseño de la Trayectoria </t>
  </si>
  <si>
    <t xml:space="preserve">4.1 Definición de la meta final (Objetivo General) </t>
  </si>
  <si>
    <t xml:space="preserve">4.2 Definición de las metas parciales (Objetivo Especificos ) </t>
  </si>
  <si>
    <t>Describir las dificultades que se presentaron en el grupo para diseñar la trayectoria de indagación.</t>
  </si>
  <si>
    <t>Describir las fortalezas del grupo de investigación para tomar decisiones sobre el diseño de las trayectorias y para argumentarlas.</t>
  </si>
  <si>
    <t>A la luz de las etapas de investigación trabajadas hasta ahora, enuncie lo que para usted serían las principales características de un proceso de formación en el cual la investigación es la estrategia pedagógica.</t>
  </si>
  <si>
    <t>Argumente la importancia y viabilidad de colocar a la investigación como estrategia pedagógica en la cultura escolar.</t>
  </si>
  <si>
    <t>A partir de su acompañamiento a los grupos de investigación ONDAS, enuncie las preguntas que le han surgido de este proyecto y los aspectos que podrían dar elementos para la transformación de su práctica pedagógica.</t>
  </si>
  <si>
    <t xml:space="preserve">Seguimiento Estar en la ONDA (Reflexión Asesor) </t>
  </si>
  <si>
    <t xml:space="preserve">
BITÁCORA N°4.- Diseño de la Trayectoria 
Para el maestro y la maestra</t>
  </si>
  <si>
    <t>Describa el tipo de investigación y metodología</t>
  </si>
  <si>
    <t xml:space="preserve">4.3 Trayecto 1 (Identificar fuentes de información) </t>
  </si>
  <si>
    <t xml:space="preserve">Seguimiento Recorrido de la Trayectoria (Reflexión Asesor) </t>
  </si>
  <si>
    <t>6. RECORRIDO DE LA TRAYECTORIA DE INDAGACION</t>
  </si>
  <si>
    <t xml:space="preserve">BITÁCORA N°6.- Recorrido de la Trayectoria de indagación  </t>
  </si>
  <si>
    <t>Describir las dificultades que se presentaron en el grupo para recorrer la trayectoria de indagación.</t>
  </si>
  <si>
    <t>Describir las fortalezas del grupo de investigación para tomar decisiones sobre el recorrido de las trayectorias y argumentarlas.</t>
  </si>
  <si>
    <t>Después de hacer la trayectoria de indagación, cuáles serán las características del espíritu científico que se fomenta desde el Programa ONDAS.</t>
  </si>
  <si>
    <t>Cuáles son las acciones del recorrido de la trayectoria de indagación que fomenta cada una de estas capacidades: sociales, cognitivas, comunicativas y científicas y como se manifiestan en los miembros del grupo.</t>
  </si>
  <si>
    <t xml:space="preserve">Seguimiento Diseño de la Trayectoria (Reflexión Asesor) </t>
  </si>
  <si>
    <t xml:space="preserve">Seguimiento Superposición de la ONDA (Reflexión Asesor) </t>
  </si>
  <si>
    <t xml:space="preserve">Seguimiento Perturbacion de la ONDA (Reflexión Asesor) </t>
  </si>
  <si>
    <t>6.1.1 Breve reflexión sobre la propagación: Resultado (Maestro/coinvestigador)</t>
  </si>
  <si>
    <t xml:space="preserve">Seguimiento Resultados obtenidos (Reflexion Asesor) </t>
  </si>
  <si>
    <t xml:space="preserve">Enuncie los tres aspectos que más le asombraron y le sirven para corporar en su práctica de maestro en esta etapa de la reflexión de la Onda. </t>
  </si>
  <si>
    <t>¿Cuáles serían las principales capacidades que desarrollan los niños, las niñas y los jovenes en esta etapa del Programa Ondas?</t>
  </si>
  <si>
    <t>Como mastro o maestra, señale los principales cambios que deben realizarse en la cultura escolar  para que la investigacion se convierta en una estrategia pedagogica.</t>
  </si>
  <si>
    <t xml:space="preserve">
BITÁCORA N°7.-  Reflexión de la Onda 
Para el maestro y la maestra</t>
  </si>
  <si>
    <t>1.3.2 Dé cuenta del proceso que hubo en su institución para conformar el grupo de investigación.</t>
  </si>
  <si>
    <t>1.3.1 Describa como se enteró de la apertura de la convocatoria del Programa ONDAS en su Departamento.</t>
  </si>
  <si>
    <t xml:space="preserve">7. REFLEXION DE LA ONDA </t>
  </si>
  <si>
    <t xml:space="preserve">BITÁCORA N°7.- Reflexión de la Onda </t>
  </si>
  <si>
    <t>6. Bitacora # 6</t>
  </si>
  <si>
    <t>7. Bitacora # 7</t>
  </si>
  <si>
    <t xml:space="preserve">7.1 Resultados del recorrrido de la trayectoria de indagacion </t>
  </si>
  <si>
    <t>7.3 Las nuevas preguntas del grupo acerca del problema de investigación</t>
  </si>
  <si>
    <t xml:space="preserve">6.1 Descripción de las actividades </t>
  </si>
  <si>
    <t xml:space="preserve">
BITÁCORA N°6.- Recorrido de la Trayectoria de indagación  
Para el maestro y la maestra</t>
  </si>
  <si>
    <t>Nombre del rector</t>
  </si>
  <si>
    <t>E-mail</t>
  </si>
  <si>
    <t>1.1.5 NIT o DANE</t>
  </si>
  <si>
    <t>Asesor de investigación</t>
  </si>
  <si>
    <t>1.1.12 Nombre del grupo de investigación</t>
  </si>
  <si>
    <t>Rubros</t>
  </si>
  <si>
    <t>Fecha del gasto</t>
  </si>
  <si>
    <t>TOTAL</t>
  </si>
  <si>
    <t>Firma: Maestro (a) acompañante / coinvestigador</t>
  </si>
  <si>
    <t>Niño (a) Tesorero</t>
  </si>
  <si>
    <t>Vo.Bo. Asesor de Línea Temática</t>
  </si>
  <si>
    <t>Valor Unitario</t>
  </si>
  <si>
    <t>Valor total</t>
  </si>
  <si>
    <t>INFORME FINANCIERO</t>
  </si>
  <si>
    <t>2.4 ¿Qué información consultada les permitió cambiar, ampliar o reformular las preguntas iniciales (hagan una síntesis de la información que hallaron y describan cómo cambiaron las preguntas iniciales de investigación; citen la fuente en donde la encontraron)?</t>
  </si>
  <si>
    <t>3.1 Descripción del problema que se quiere investigar (mínimo 500 palabras)</t>
  </si>
  <si>
    <t>3.3 Con base en el punto anterior, justifiquen la importancia de resolver el problema o avanzar en su solución (mínimo 400 palabras).</t>
  </si>
  <si>
    <t>4.3.1 Señale las personas que consideran que saben sobre el tema y cuáles de ellas piensan consultar.</t>
  </si>
  <si>
    <t>4.3.2 Señale las Instituciones que pueden aportar sobre el tema y cuáles van a consultar.</t>
  </si>
  <si>
    <t>4.3.3 Señale el material impreso que van a consultar</t>
  </si>
  <si>
    <t>4.3.4 Señale el material virtual a consultar (autor, título, página web, información a consultar)</t>
  </si>
  <si>
    <t>Nombre de la Institución Educativa</t>
  </si>
  <si>
    <t>Municipio</t>
  </si>
  <si>
    <t>Nombre del Grupo de Investigación</t>
  </si>
  <si>
    <t>Línea de Investigación</t>
  </si>
  <si>
    <t>Relación de gastos ejecutados del Grupo de Investigación</t>
  </si>
  <si>
    <t>Nombre del Proveedor</t>
  </si>
  <si>
    <t>Nota: La sumatoria de ejecución debe ser máximo $ 443.000</t>
  </si>
  <si>
    <t>Soporte No.</t>
  </si>
  <si>
    <t xml:space="preserve"> INFORME FINANCIERO DE EJECUCIÓN</t>
  </si>
  <si>
    <t>6. Defina si los instrumentos empleados para la recolección de información  fueron satisfactorios o no.</t>
  </si>
  <si>
    <t>Trayecto 1</t>
  </si>
  <si>
    <t>Trayecto 4</t>
  </si>
  <si>
    <t>Trayecto 5</t>
  </si>
  <si>
    <t>Trayecto 2</t>
  </si>
  <si>
    <t>Trayecto 3</t>
  </si>
  <si>
    <t>7.2 Conclusiones del grupo sobre los hallazgos encontrados (una por cada objetivo específico)</t>
  </si>
  <si>
    <t>TOTALES</t>
  </si>
  <si>
    <t>%</t>
  </si>
  <si>
    <t>PRIMER SEGMENTO O TRAYECTO</t>
  </si>
  <si>
    <t>Papeleria(fotocopias, impresiones, lápices, lapiceros, libreta de apuntes)</t>
  </si>
  <si>
    <t>Transporte municipal e intermunicipal.</t>
  </si>
  <si>
    <t>Materiales de divulgación (plegable, videos, fotografías, afiches)</t>
  </si>
  <si>
    <t>Refrigerios</t>
  </si>
  <si>
    <t>Subtotal</t>
  </si>
  <si>
    <t>SEGUNDO SEGMENTO O TRAYECTO</t>
  </si>
  <si>
    <t>TERCER SEGMENTO</t>
  </si>
  <si>
    <t>total</t>
  </si>
  <si>
    <t>Total</t>
  </si>
  <si>
    <t>PARA EL MAESTRO COINVESTIGADOR:</t>
  </si>
  <si>
    <t>1. ¿Cuáles serian las caracteristicas del espirítu científico que se fomenta en el tipo de organización que propone Ondas (grupos, líneas, redes y comunidades)? Enumerelas.</t>
  </si>
  <si>
    <t>2. ¿De qué manera la organización de líneas temáticas, redes y comunidades favorece el desarrollo de estas capacidades: sociales, cognitivas, comunicativas y científicas, y cómo se manifiestan en los miembros del grupo?</t>
  </si>
  <si>
    <t>CONFORMACIÓN DE REDES DE SABER Y CONOCIMIENTO</t>
  </si>
  <si>
    <t xml:space="preserve">Este formato es un diseño para brindar soporte a la metodologia de Trayectoria de indagacion del Programa Ondas. Las personas y entidades que hagan uso de este formato deben mantener su integridad y limitar su manipulación a lo establecido por el Programa Ondas y su Coodinación.
Para mejor uso del formato tenga en cuenta: 
1. Debe ser diligenciado por todos los miembros del grupo de investigación.
2. El documento esta diseñado para ser entregado, diligenciado y actualizado en medio electronico.
3. Las fechas de recepcion de los avances de las diferentes etapas de la trayectoria, está sujeta al cronograma establecido en el acta de inicio.
4. El documento debe ser enviado al correo electronico del asesor de investigación. 
5. El nombre del archivo de entrega debe tener la siguiente informacion y orden: " nombre del grupo, municipio, año. 
6. Cada vez que se entregue al grupo el archivo despues de ser revisado, deben tenerse en cuenta todos los campos de seguimiento donde estan las aclaraciones, recomendaciones y correciones por parte del Asesor de Linea.
7. Los documentos anexos que se deben entregar para soportar las actividades de las diferentes etapas, deben ser relacionadas en la hoja Anexos y entregadas al asesor en el medio establecido para ello. 
9. Es de caracter obligatorio agregar las fechas de todas las actividades y etapas que solicita el formato. </t>
  </si>
  <si>
    <t>Programa Ondas-Huila</t>
  </si>
  <si>
    <t>info@ondashuila.com</t>
  </si>
  <si>
    <t>No. Identificación</t>
  </si>
  <si>
    <t>Grado</t>
  </si>
  <si>
    <t>Rol</t>
  </si>
  <si>
    <t>Celular</t>
  </si>
  <si>
    <t>Sexo</t>
  </si>
  <si>
    <t>Fecha de nacimiento</t>
  </si>
  <si>
    <t>Sede Institución</t>
  </si>
  <si>
    <t>Publica</t>
  </si>
  <si>
    <t>1. Conocimiento y saberes culturales y ancestrales</t>
  </si>
  <si>
    <t>2. Ciencias espaciales y terrestres</t>
  </si>
  <si>
    <t>3. Derechos y bienestar infantil y juvenil</t>
  </si>
  <si>
    <t>4. Historia, memoria y tradición</t>
  </si>
  <si>
    <t>5. Sistemas lógicos y matemáticos</t>
  </si>
  <si>
    <t>6. Mundo estético y creación artística</t>
  </si>
  <si>
    <t>7. Construir una cultura ambiental y del buen vivir</t>
  </si>
  <si>
    <t>8. Seguridad, soberanía y autonomía alimentaria</t>
  </si>
  <si>
    <t>9. Acercándonos a nuestros lenguajes</t>
  </si>
  <si>
    <t>8. PROPAGACIÓN DE LA ONDA</t>
  </si>
  <si>
    <t>Montesitos-Sede Principal</t>
  </si>
  <si>
    <t>Agrado</t>
  </si>
  <si>
    <t>Vereda Montesitos Agrado Huila</t>
  </si>
  <si>
    <t>Francy Helena Rojas Suárez</t>
  </si>
  <si>
    <t>Claudia Llanos</t>
  </si>
  <si>
    <t>Green Revolution</t>
  </si>
  <si>
    <t>Katty Alejandra Vieda Triana</t>
  </si>
  <si>
    <t>Lengua Castellana</t>
  </si>
  <si>
    <t>kattyvieda@yahoo.es</t>
  </si>
  <si>
    <t>Calle 5 No. 9-43</t>
  </si>
  <si>
    <t xml:space="preserve">En el año 2012 conocí el proceso con Ondas con la motivación realizada por sus asesores y desde ese momento inicié como maestra de Ondas. Por cuestiones de cambio de plantel y nombramiento tuve un receso en el año 2015. De nuevo me encuentro con Ondas cuando los asesores realizaron las visitas a las instituciones y se abre la convocatoria del 2016. </t>
  </si>
  <si>
    <t>Se realiza la invitación grado por grado, explicando sobre el proceso de investigación y presentando las organizaciones que apoyan el proceso investigativo en Colombia y en el Huila. Se motiva a los estudiantes y se toma un listado del cual se seleccionan los integrantes teniendo en cuenta criterios de selección como la actitud frente a procesos que requieren de participación activa.</t>
  </si>
  <si>
    <t>Green Revolution está integrado por 35 estudiantes que van desde los grados Sexto a Noveno. Son jóvenes que se encuentran entre los 11 a los 15 años. La mayoría de esta población tienen un acceso limitado a los medios de información masiva a nivel internacional. Los integrantes del grupo se caracterizan por su participación activa frente a las problemáticas o necesidades relacionadas con el medio ambiente, siempre y cuando estén motivados por un adulto. Se muestran retraídos en el momento que tienen contacto con personas ajenas a su contexto.</t>
  </si>
  <si>
    <t>Participo en Ondas porque es una tarea que nos lleva a cambiar de ambiente escolar y generar un tipo de contacto más amigable con los estudiantes. Por otro lado, los jóvenes conocen y se preguntan sobre situaciones que sabemos que los toca o afecta, pero que no conocen por su acceso limitado a los medios de información masiva. Otro de los motivos es el encuentro y relaciones que forman con estudiantes con los cuales no tienen un contacto cercano. Finalmente porque el proceso investigativo permite desarrollar habilidades o fortalecer actitudes interesantes a los estudiantes que hacen apropiarse de contextos, vocabulario y situaciones.</t>
  </si>
  <si>
    <t>Rojas Chávarro Carlos Andrés</t>
  </si>
  <si>
    <t>Armero Urriago Angélica</t>
  </si>
  <si>
    <t>Santos Mesa Leonilde</t>
  </si>
  <si>
    <t>Ospina Mejía Mayerly</t>
  </si>
  <si>
    <t>Alvarez Vega Duvan Felipe</t>
  </si>
  <si>
    <t>Borrero Alvárez Laura Kamila</t>
  </si>
  <si>
    <t>Chávarro Naveros Daira Lizeth</t>
  </si>
  <si>
    <t>García Rivera Karen Brigithe</t>
  </si>
  <si>
    <t>Guevara Rojas Jorge Luis</t>
  </si>
  <si>
    <t>Hermosa Galindez Tatiana</t>
  </si>
  <si>
    <t>Moncayo Mejía Karol Daniela</t>
  </si>
  <si>
    <t>Montilla Valencia Alejandro</t>
  </si>
  <si>
    <t>Montilla Valencia Karen Tatiana</t>
  </si>
  <si>
    <t>Rojas Salinas Jennifer</t>
  </si>
  <si>
    <t>Rubio Medina Stefanía</t>
  </si>
  <si>
    <t>Torres Zúñiga Kendi Favian</t>
  </si>
  <si>
    <t>Vega Angucho Heiner Dayan</t>
  </si>
  <si>
    <t>Delgado Calderón Elizabeth</t>
  </si>
  <si>
    <t>Arguello Pantoja Ángela</t>
  </si>
  <si>
    <t>Bahamón Mesa Yimi Alexander</t>
  </si>
  <si>
    <t>Cabrera Yate María Paula</t>
  </si>
  <si>
    <t>Chávarro Chávarro María Camila</t>
  </si>
  <si>
    <t>Chávarro Olaya Angy Estefany</t>
  </si>
  <si>
    <t>Ordoñez Sarrias Yuli Suley</t>
  </si>
  <si>
    <t>Ramos Zon Karen Tatiana</t>
  </si>
  <si>
    <t>Santos Sarrias Juan Sebastian</t>
  </si>
  <si>
    <t>Tapia Escalante Iván Camilo</t>
  </si>
  <si>
    <t>Bahamón Mesa Edier Andrés</t>
  </si>
  <si>
    <t>Naveros Soto Yuliana</t>
  </si>
  <si>
    <t>Quintero López César Luis</t>
  </si>
  <si>
    <t>Ordoñez Marín Yuliana</t>
  </si>
  <si>
    <t>Barrera Chávarro Darly Alejandra</t>
  </si>
  <si>
    <t>Chávarro Yara Erick Alejandro</t>
  </si>
  <si>
    <t>Rodríguez Ordóñez Vianey</t>
  </si>
  <si>
    <t>Trujillo Martínez Yuli Vanessa</t>
  </si>
  <si>
    <t xml:space="preserve">6º </t>
  </si>
  <si>
    <t xml:space="preserve">8º </t>
  </si>
  <si>
    <t xml:space="preserve">7º </t>
  </si>
  <si>
    <t xml:space="preserve">9º </t>
  </si>
  <si>
    <t xml:space="preserve">9o </t>
  </si>
  <si>
    <t>Ondina</t>
  </si>
  <si>
    <t>Montesitos</t>
  </si>
  <si>
    <t>Sabaneta</t>
  </si>
  <si>
    <t>Orquídeas</t>
  </si>
  <si>
    <t>Horizonte</t>
  </si>
  <si>
    <t>Pinos</t>
  </si>
  <si>
    <t>Carmen</t>
  </si>
  <si>
    <t>Expositor</t>
  </si>
  <si>
    <t>Coinvestigadora</t>
  </si>
  <si>
    <t>Coinvestigador</t>
  </si>
  <si>
    <t>Tesorera</t>
  </si>
  <si>
    <t>greerevolutionmontesitos@yahoo.es</t>
  </si>
  <si>
    <t>M</t>
  </si>
  <si>
    <t>F</t>
  </si>
  <si>
    <t>Principal</t>
  </si>
  <si>
    <t xml:space="preserve">¿Qué es Huella de Carbono?
</t>
  </si>
  <si>
    <t xml:space="preserve">¿Qué es el efecto invernadero?
</t>
  </si>
  <si>
    <t xml:space="preserve">¿Por qué el dióxido de Carbono es bueno y malo?
</t>
  </si>
  <si>
    <t xml:space="preserve">¿En qué actividades está presente el dióxido de carbono?
</t>
  </si>
  <si>
    <t>¿Cómo puedo medir mi huella de carbono?</t>
  </si>
  <si>
    <t>¿Cuál es el promedio de emisión anual de dióxido de carbono de la sede principal de I.E. Montesitos del municipio del Agrado-Huila?</t>
  </si>
  <si>
    <t xml:space="preserve">¿Qué tiene que ver el dióxido de carbono con el calentamiento global?
¿Cómo puedo disminuir las emisiones de dióxido de carbono?
¿Cuánto mide el promedio de emisión de dióxido de carbono del mundo, Colombia y el Huila?
¿Cuál será el nivel adecuado de emisión de dióxido de carbono para que no sea nocivo?
</t>
  </si>
  <si>
    <t xml:space="preserve">Algunos de los teóricos que aportaron a nuestra indagación fueron:
1. MILLER, Peter. Ahorro de energía. Se empieza por casa. Revista National Geographic en Español. Editorial Televisa. México: marzo 2009. P. 2-31
2. GALVIS, Lizeth Salamanca. Huella de carbono: ¿Cuál es su responsabilidad como ciudadano?. Bogotá: 2015
3. Corporación Autónoma Regional del Alto Magdalena. Plan de cambio climático 2050.  Preparándose para el cambio climático. Huila: 2014. p. 153. 
4. RepaQ. Medio ambiente. Huella de Carbono: Concepto y metodologías panorama internacional. España: 
5. Semana Sostenible. Detrás de la huella de carbono. Medio Ambiente. Colombia: 2014.
6. Calculadora de huella de carbono: http://calcula.mihuella.cl/
7.  ROJAS, Javier. Reducir la huella de carbono. Infografía. Diario El día. Argentina: 2010.
8.  Redmur. Cómo reducir la huella de carbono. España: 
9.  AGUADO, Juan Carlos. Sostenibilidad, tecnología y humanismo. Revista Universidad Politécnica de Cataluña. España: 2011. p. 34. 
</t>
  </si>
  <si>
    <t>Se realizó la lectura del texto "Ahorro de energía: se comienza en casa". Se nombraba el C02 pero no era muy claro qué significaba. Realizamos la consulta bibliográfica y aclaramos conceptos. Fue cuando nació la idea de medir nuestra huella de carbono. Pero surge ahora cómo hacerlo. Nuevamente se hace una revisión bibliográfica, hasta que descurbirmos que existen algunas calculadoras para realizar este proceso, pero en otros países. Es así como asumimos el reto de adecuar las preguntas y valores a nuestro contexto, apoyándonos de convertidores de pesos y de otros instrumentos.</t>
  </si>
  <si>
    <t>montesitos.agrado@sedhuila.gov.co</t>
  </si>
  <si>
    <t xml:space="preserve">Para la mayoría de las familias, empresas, instituciones educativas y personas todo lo que usamos para hacer nuestra vida más fácil, representa un gran consumo de energía, lo que conocemos como huella de carbono y a lo que según la comunidad científica ha calentado más rápido el mundo de lo predicho y que puede generar consecuencias que podrían ser severas si no reducimos las emisiones de dióxido de Carbono que atrapa la atmósfera.
Por donde quiera que pasemos vemos cosas que consumen grandes cantidades de energía, convirtiéndose en un consumo significativo para el aumento del termostato del planeta.
¿Hará alguna diferencia nuestros esfuerzos?, es un reto del grupo Green Revolution cuando pretende medir la huella de carbono de nuestras actividades escolares diarias y reducir el gasto energético camino a un estilo de vida de bajo impacto para la comunidad estudiantil de la sede principal de la Institución Educativa Montesitos y a la vez acercarnos a un estilo de vida manejable y de bajo impacto para el planeta.
</t>
  </si>
  <si>
    <t xml:space="preserve">Según proyecciones realizadas por el Ministerio de Medio Ambiente y Desarrollo Sostenible, de no tomarse medidas de mitigación, para el 2030 Colombia país podría aumentar sus niveles de contaminación en un 50%.
Por eso, el compromiso es el de reducir en un 20% sus concentraciones de CO2 a través de una serie de medidas de mitigación y adaptación desde todos los sectores nacionales. 
En nuestro caso, desde el ámbito educativo es necesario contribuir a este esfuerzo mundial. Por eso, la Institución Educativa Montesitos a través de Green Revolution, enseñamos a nuestros compañeros qué es el CO2 y cómo podemos reducir nuestras emisiones para cumplir la meta no sólo con un Ministerio sino con nuestra vida.
</t>
  </si>
  <si>
    <t xml:space="preserve">Una de las principales semejanzas es la de disfrutar del metodología del proceso investigativo, porque se requiere de explorar mundos desconocidos en otros ambientes educativos que están inmersos en nuestro contexto y en este caso en contacto con la naturaleza, lo que motiva la tarea de hacer preguntas nuevas. En cuanto a las diferencias, el joven es más espontáneo, ambicioso y no espera recompensas a la hora de elaborar una pregunta, mientras que el adulto es más esquemático y limitado porque esperamos algo a cambio. </t>
  </si>
  <si>
    <t>La espontaneidad, la ambición y la necesidad de intervenir por el bienestar de su contexto, que a la vez favorece su vida en un ambiente sano.</t>
  </si>
  <si>
    <t>Realizan un trabajo un poco nerviosos por desempeñar roles que conocen en los adultos, entonces estaba presente el temor al error, al encontrarse en contextos donde el este es motivo de sanción. Sin embargo, cumplieron con su trabajo de campo y en algunos casos, corregir sus errores a la hora de enfrentarse a sus miedos.</t>
  </si>
  <si>
    <t>Medir el promedio de emisión anual de dióxido de carbono de la sede principal de I.E. Montesitos del municipio del Agrado-Huila.</t>
  </si>
  <si>
    <t xml:space="preserve">Conocer la aproximación de residuos que se generan en la sede principal. </t>
  </si>
  <si>
    <t>Identificar los hábitos de reciclaje de los miembros de la sede principal.</t>
  </si>
  <si>
    <t>Indagar sobre el consumo de energía y productos de la alimentación de los miembros de la comunidad educativa de la sede principal.</t>
  </si>
  <si>
    <t>Precisar el consumo de combustible y tiempo de los vehículos que transportan a los miembros de la comunidad educativa de la sede principal.</t>
  </si>
  <si>
    <t>Corporación Autónoma Regional del Alto Magdalena, CAM.</t>
  </si>
  <si>
    <t>Oscar Saavedra, profesional especializado de la Cámara de Comercio de Bogotá.</t>
  </si>
  <si>
    <t>1. MILLER, Peter. Ahorro de energía. Se empieza por casa. Revista National Geographic en Español. Editorial Televisa. México: marzo 2009. P. 2-31
2. GALVIS, Lizeth Salamanca. Huella de carbono: ¿Cuál es su responsabilidad como ciudadano?. Bogotá: 2015
3. Corporación Autónoma Regional del Alto Magdalena. Plan de cambio climático 2050.  Preparándose para el cambio climático. Huila: 2014. p. 153. 
4. Semana Sostenible. Detrás de la huella de carbono. Medio Ambiente. Colombia: 2014.</t>
  </si>
  <si>
    <t xml:space="preserve">1. Calculadora de huella de carbono: http://calcula.mihuella.cl/
3. Redmur. Cómo reducir la huella de carbono. España: 
4. AGUADO, Juan Carlos. Sostenibilidad, tecnología y humanismo. Revista Universidad Politécnica de Cataluña. España: 2011. p. 34. </t>
  </si>
  <si>
    <t>Esta investigación de tipo Cuantitativa pretende medir el promedio anual de la huella de carbono en determinado lugar. Igualmente es una investigación Cualitativo, al realizar un análisis interpretativo de hábitos de una población determinada.</t>
  </si>
  <si>
    <t>Encontrar una calculadora de fácil manejo e interpretación y que facilitara la medición promedio de emisión de CO2.</t>
  </si>
  <si>
    <t>Algunos integrantes del grupo comprenden fácilmente, pero a la hora de argumentarlas son pocos los jóvenes que demuestran habilidades para la exposición. La mayoría de los estudiantes demostraron interés y facilidades para el trabajo de campo.</t>
  </si>
  <si>
    <t>Porque el estudiante ingresa al mundo de la investigación y llega al punto de manejar la ruta de la investigación de manera familiar. Por otro lado, contribuye a reconocimiento y protección del medio ambiente.</t>
  </si>
  <si>
    <t xml:space="preserve">La mayor parte de los estudiantes de secundaria presentan dificultades en la acción interpretativa y en la elaboración de textos, problemática que inmediatamente excluye el oficio investigativo. Igualmente, está la resistencia del maestro para elaborar discursos escritos a partir de propuestas pedagógicas como la investigación, alejando de esta manera este oficio de las aulas escolares.
Esta propuesta investigativa pretende mitigar la problemática del contexto escolar al identificar las necesidades en la estructura narrativa para así proponer metodologías apropiadas para adquirir destreza en la construcción del discurso escrito en el oficio de la investigación, fortaleciendo la práctica en las aulas escolares y en el quehacer de los maestros.
</t>
  </si>
  <si>
    <t xml:space="preserve">*¿En qué momento queda sólo en investigación y logramos el cambio?
*¿Cómo hacer que una clase se realice de forma fácil mediante la ruta de investigación propuesta por ondas?
</t>
  </si>
  <si>
    <t xml:space="preserve">Los instrumentos para la recolección de la información como la encuesta, la observación directa y participativa, la entrevista, que fueron aplicados por cada uno de los integrantes del grupo en la comunidad, fueron los necesarios y accequibles a nuestro medio para abarcar nuestro tema de investigación. </t>
  </si>
  <si>
    <t>De dio inicio el proceso de conformación del grupo. se realizo la primera reunión de grupo, se hizo lluvia de preguntas. Se entregó un material de lectura y se programó el próximo encuentro. Durante el segundo encuentro se definió el nombre del grupo y la pregunta a investigar. Se definieron roles y los horarios de encuentros. Se trabajó la Ruta Metodológica de Ondas y se dieron a conocer las entidades que apoyan la investigación de los niños y jóvenes. Se identificó la problemática en nuestro contexto y se diseñó cómo se recogería la información.</t>
  </si>
  <si>
    <t>Se realizó la revisión bibliográfica física y virtual.</t>
  </si>
  <si>
    <t>Se identificó el tipo de investigación y se dispuso a la consecución del instrumento más accequible y de fácil manejo que nos permitiría medir la emisión de la Huella de Carbono.</t>
  </si>
  <si>
    <t>Se realizó el trabajo de campo, cada uno con un objetivo de acuerdo a la población a investigar.</t>
  </si>
  <si>
    <t>Se realizó el análisis de la información recolectada, se hace su respectiva interpretación y se alimentó la plataforma de Huella de Carbono Virtual. Se conoce el resultado y se dispone a crear una estrategia de mitigación de impacto.</t>
  </si>
  <si>
    <t>La precisión de los datos suministrados y lo empíricos en el tema.</t>
  </si>
  <si>
    <t>Participación activa, responsabilidad, cumplimiento y compromiso, pues el trabajo de campo fue satisfactorio en tiempo programado e información verídica.</t>
  </si>
  <si>
    <t>1. Memoria
2. Conciencia espacial.
3. El bienestar
4. La lógica.
5. Capacidad de admiración
6. Cultura ambiental
7. Conciencia de Seguridad, soberanía y autonomía.
8. Descubrimiento de lenguajes propios.
9. Visión futurista.
10. Cultura democrática y del emprendimiento.
11. Cambios de comportamiento, educación y pedagogía.
12. Exploración social.
13. El significado científico de la vida.Curiosidad intelectual
14. Precisión y claridad
15. La capacidad de crítica
16. Espacio a la duda
17. Conciencia de falla
18.Objetividad
19. Humildad intelectual
20. Ética y compromiso social</t>
  </si>
  <si>
    <r>
      <rPr>
        <b/>
        <sz val="10"/>
        <color indexed="8"/>
        <rFont val="Arial"/>
        <family val="2"/>
      </rPr>
      <t>Sociales:</t>
    </r>
    <r>
      <rPr>
        <sz val="10"/>
        <color indexed="8"/>
        <rFont val="Arial"/>
        <family val="2"/>
      </rPr>
      <t xml:space="preserve"> El fomento de las relaciones interpersonales y el compartir con jóvenes de diferentes edades en un ambiente de sana convivencia.
</t>
    </r>
    <r>
      <rPr>
        <b/>
        <sz val="10"/>
        <color indexed="8"/>
        <rFont val="Arial"/>
        <family val="2"/>
      </rPr>
      <t xml:space="preserve">
Cognitivas:</t>
    </r>
    <r>
      <rPr>
        <sz val="10"/>
        <color indexed="8"/>
        <rFont val="Arial"/>
        <family val="2"/>
      </rPr>
      <t xml:space="preserve"> Los jóvenes desarrollan habilidades para cuestionar sobre problemáticas de su contexto, para diseñar estrategias de recolección de la información, para la interpretación y el análisis de contextos.
</t>
    </r>
    <r>
      <rPr>
        <b/>
        <sz val="10"/>
        <color indexed="8"/>
        <rFont val="Arial"/>
        <family val="2"/>
      </rPr>
      <t>Comunicativos:</t>
    </r>
    <r>
      <rPr>
        <sz val="10"/>
        <color indexed="8"/>
        <rFont val="Arial"/>
        <family val="2"/>
      </rPr>
      <t xml:space="preserve"> Los jóvenes aplican estrategias para explicar, preguntar, argumentar y seguir pasos para recoger información sobre determinado tema y población.
</t>
    </r>
    <r>
      <rPr>
        <b/>
        <sz val="10"/>
        <color indexed="8"/>
        <rFont val="Arial"/>
        <family val="2"/>
      </rPr>
      <t>Científicas:</t>
    </r>
    <r>
      <rPr>
        <sz val="10"/>
        <color indexed="8"/>
        <rFont val="Arial"/>
        <family val="2"/>
      </rPr>
      <t xml:space="preserve"> Los jóvenes se ven inmersos en medio de la precisión y claridad, la capacidad de crítica, dan espacio a la duda, al error y a la objetividad.
</t>
    </r>
  </si>
  <si>
    <t>Se conoció el promedio anual de nuestra emisión de Dióxido de Carbono, pudimos contrastar con el promedio mundial y nacional. Llevándonos a desarrollar estrategias de mitigación en nuestro contexto. Es necesario aclara que culturalmente nuestro lugar a penas inicia el proceso de aportar al medio ambiente, desde el hábito de hábitos, puesto que siempre se hablaba de la reforestación y el reciclaje pero no se había explorado el campo del consumo. Ahora la idea es realizar nuestro aporte para alcanzar el 20% que se ha propuesto Colombia al 2030, en cuanto a la reducción de la Huella de CO2.</t>
  </si>
  <si>
    <t xml:space="preserve">1. ¿Cómo disminuir de manera efectiva el consumo de productos de plástico?
2. ¿Cómo convertir en energía nuestra basura?
</t>
  </si>
  <si>
    <t xml:space="preserve">1. Capacidad crítica para argumentar.
2. Habilidades artísticas
3. Observación objetiva
</t>
  </si>
  <si>
    <t>1. Cultura ambiental
2. Autonomía.
3. Cambios de comportamiento</t>
  </si>
  <si>
    <t>Desarrollar proyectos investigativos desde cada área, sin mostrar desinterés por la falta de tiempo e incentivos para recorrer este mundo de la exploración desde todos los campos del saber.</t>
  </si>
  <si>
    <t>I.E. Montesitos-Sede Principal</t>
  </si>
  <si>
    <t>Instalaciones de la I.E. Montesitos-Sede Principal</t>
  </si>
  <si>
    <t>Folleto</t>
  </si>
  <si>
    <t>La población atiende a las explicaciones de los resultados de la investigación, pero pocos son proactivos ante las estrategias ambientales, pues se continua con los hábitos y comportamientos anteriores, pese a estar viviendo a diario los cambios climáticos actuales.</t>
  </si>
  <si>
    <t>1. Memoria cultural y ancestral.
2. Conciencia espacial.
3. El bienestar infantil y juvenil.
4. Memoria Histórica y de tradición.
5. La lógica.
6. La dimensión de estética.
7. Cultura ambiental y del buen vivir.
8. Conciencia de Seguridad, soberanía y autonomía alimentaria.
9. Descubrimiento de lenguajes propios.
10. Visión futurista.
11. Cultura democrática y del emprendimiento.
12. Cambios de comportamiento, educación y pedagogía.
13. Exploración social.
14. El significado científico de la vida.</t>
  </si>
  <si>
    <r>
      <rPr>
        <b/>
        <sz val="11"/>
        <color indexed="8"/>
        <rFont val="Calibri"/>
        <family val="2"/>
      </rPr>
      <t>Sociales:</t>
    </r>
    <r>
      <rPr>
        <sz val="11"/>
        <color theme="1"/>
        <rFont val="Calibri"/>
        <family val="2"/>
      </rPr>
      <t xml:space="preserve"> Favorece porque se realizan contactos de acuerdo a la afinidad temática, se pueden compartir ideas para profundizar en la investigación o corregir errores.
</t>
    </r>
    <r>
      <rPr>
        <b/>
        <sz val="11"/>
        <color indexed="8"/>
        <rFont val="Calibri"/>
        <family val="2"/>
      </rPr>
      <t>Cognitivas:</t>
    </r>
    <r>
      <rPr>
        <sz val="11"/>
        <color theme="1"/>
        <rFont val="Calibri"/>
        <family val="2"/>
      </rPr>
      <t xml:space="preserve"> Los jóvenes de acuerdo a sus gustos y habilidades en determinados campos del saber, pueden llegar a construir un nuevo saber desde su pasión temática.
</t>
    </r>
    <r>
      <rPr>
        <b/>
        <sz val="11"/>
        <color indexed="8"/>
        <rFont val="Calibri"/>
        <family val="2"/>
      </rPr>
      <t>Comunicativos:</t>
    </r>
    <r>
      <rPr>
        <sz val="11"/>
        <color theme="1"/>
        <rFont val="Calibri"/>
        <family val="2"/>
      </rPr>
      <t xml:space="preserve"> Los jóvenes a través de los medios masivos de comunicación promueven estrategias de cambios de comportamiento y fomentan culturas del buen vivir.
</t>
    </r>
    <r>
      <rPr>
        <b/>
        <sz val="11"/>
        <color indexed="8"/>
        <rFont val="Calibri"/>
        <family val="2"/>
      </rPr>
      <t>Científicas:</t>
    </r>
    <r>
      <rPr>
        <sz val="11"/>
        <color theme="1"/>
        <rFont val="Calibri"/>
        <family val="2"/>
      </rPr>
      <t xml:space="preserve"> Los jóvenes dan a conocer sus descubrimientos y a la vez pueden conocer otros por afinidad temática, de lo que puede nacer una nueva comunidad en pro de un nuevo saber.
</t>
    </r>
  </si>
  <si>
    <t>Encuesta a Restaurante Escolar</t>
  </si>
  <si>
    <t>Encuesta a Estudiantes y Docentes</t>
  </si>
  <si>
    <t>Recorrido de la trayectoria</t>
  </si>
  <si>
    <t>Huella de CO2</t>
  </si>
  <si>
    <t>Encuesta Información General</t>
  </si>
  <si>
    <t>Propagación de la Onda</t>
  </si>
  <si>
    <t>Pendón</t>
  </si>
  <si>
    <t>Internet</t>
  </si>
  <si>
    <t>Transporte municipal e intermunicipal</t>
  </si>
  <si>
    <t>Imagen Digital</t>
  </si>
  <si>
    <t>Papelería Clif</t>
  </si>
  <si>
    <t>Coomotor</t>
  </si>
  <si>
    <t>Mersedes Gutiérrez</t>
  </si>
  <si>
    <t>Agrado-Huila</t>
  </si>
  <si>
    <t>Construir una cultura ambiental y del buen vivir</t>
  </si>
  <si>
    <t>Cibernautas</t>
  </si>
  <si>
    <t>Facebook</t>
  </si>
  <si>
    <t>Maketa CO2</t>
  </si>
  <si>
    <t>greenrevolutionsmontesitos@yahoo.es</t>
  </si>
  <si>
    <t>Comparendera</t>
  </si>
  <si>
    <r>
      <rPr>
        <b/>
        <sz val="10"/>
        <color indexed="8"/>
        <rFont val="Arial"/>
        <family val="2"/>
      </rPr>
      <t>Indagar sobre el consumo de energía y productos de la alimentación</t>
    </r>
    <r>
      <rPr>
        <sz val="10"/>
        <color indexed="8"/>
        <rFont val="Arial"/>
        <family val="2"/>
      </rPr>
      <t xml:space="preserve">
La población estudiada realiza un consumo mínimo en productos de alimentación, debido a la disponibilidad del recurso, por lo que se concluye que no hay desmedida en este proceso.
Mientras que en el consumo de energía la población aún no dimensiona la necesidad de cambiar hábitos, pues, no hay cultura del ahorro de energía. Se ven bombillas encendidas innecesariamente, miembros de la comunidad cargando sus aparatos electrónicos, por largas horas y sin restricción.
</t>
    </r>
    <r>
      <rPr>
        <b/>
        <sz val="10"/>
        <color indexed="8"/>
        <rFont val="Arial"/>
        <family val="2"/>
      </rPr>
      <t xml:space="preserve">Precisar el consumo de combustible y tiempo de los vehículos </t>
    </r>
    <r>
      <rPr>
        <sz val="10"/>
        <color indexed="8"/>
        <rFont val="Arial"/>
        <family val="2"/>
      </rPr>
      <t xml:space="preserve">
Los vehículos hacen un uso adecuado del combustible necesario para el desplazamiento de la comunidad hasta la sede principal, esto de una manera obligada, pues el recurso debe ahorrarse obligatoriamente por la poca disponibilidad económica por parte de los entes gubernamentales para cubrir el gasto.
</t>
    </r>
    <r>
      <rPr>
        <b/>
        <sz val="10"/>
        <color indexed="8"/>
        <rFont val="Arial"/>
        <family val="2"/>
      </rPr>
      <t xml:space="preserve">Conocer la aproximación de residuos que se generan- Identificar los hábitos de reciclaje </t>
    </r>
    <r>
      <rPr>
        <sz val="10"/>
        <color indexed="8"/>
        <rFont val="Arial"/>
        <family val="2"/>
      </rPr>
      <t xml:space="preserve">
No existe la cultura del reciclaje en los miembros de la comunidad, pese a que están los espacios para realizarlos, la mayoría de los estudiantes, padres de familia y algunos docentes no están interesados en generar cambios. Demuestran desinterés y no hay criterios de formación frente al comportamiento del grado de contaminación que se genera desde pequeños contextos.
</t>
    </r>
  </si>
  <si>
    <t>RCM1</t>
  </si>
  <si>
    <t>RCM2</t>
  </si>
  <si>
    <t>RCM3</t>
  </si>
  <si>
    <t>pendiente</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</si>
</sst>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240A]\ * #,##0.00_);_([$$-240A]\ * \(#,##0.00\);_([$$-240A]\ * &quot;-&quot;??_);_(@_)"/>
    <numFmt numFmtId="187" formatCode="_([$$-240A]\ * #,##0.0_);_([$$-240A]\ * \(#,##0.0\);_([$$-240A]\ * &quot;-&quot;??_);_(@_)"/>
    <numFmt numFmtId="188" formatCode="_([$$-240A]\ * #,##0_);_([$$-240A]\ * \(#,##0\);_([$$-240A]\ * &quot;-&quot;??_);_(@_)"/>
    <numFmt numFmtId="189" formatCode="[$-240A]dddd\,\ dd&quot; de &quot;mmmm&quot; de &quot;yyyy"/>
    <numFmt numFmtId="190" formatCode="[$-240A]hh:mm:ss\ AM/PM"/>
    <numFmt numFmtId="191" formatCode="&quot;$&quot;\ #,##0.00"/>
    <numFmt numFmtId="192" formatCode="&quot;$&quot;\ #,##0.0"/>
    <numFmt numFmtId="193" formatCode="&quot;$&quot;\ #,##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240A]\ * #,##0_ ;_-[$$-240A]\ * \-#,##0\ ;_-[$$-240A]\ * &quot;-&quot;_ ;_-@_ "/>
    <numFmt numFmtId="199" formatCode="0;[Red]0"/>
    <numFmt numFmtId="200" formatCode="&quot;$&quot;\ #,##0;[Red]&quot;$&quot;\ #,##0"/>
  </numFmts>
  <fonts count="94">
    <font>
      <sz val="11"/>
      <color theme="1"/>
      <name val="Calibri"/>
      <family val="2"/>
    </font>
    <font>
      <sz val="11"/>
      <color indexed="8"/>
      <name val="Calibri"/>
      <family val="2"/>
    </font>
    <font>
      <b/>
      <sz val="11"/>
      <color indexed="8"/>
      <name val="Calibri"/>
      <family val="2"/>
    </font>
    <font>
      <b/>
      <sz val="10"/>
      <name val="Arial"/>
      <family val="2"/>
    </font>
    <font>
      <b/>
      <i/>
      <sz val="11"/>
      <color indexed="8"/>
      <name val="Calibri"/>
      <family val="2"/>
    </font>
    <font>
      <b/>
      <sz val="11"/>
      <color indexed="22"/>
      <name val="Arial"/>
      <family val="2"/>
    </font>
    <font>
      <sz val="9"/>
      <color indexed="8"/>
      <name val="Calibri"/>
      <family val="2"/>
    </font>
    <font>
      <b/>
      <sz val="11"/>
      <name val="Calibri"/>
      <family val="2"/>
    </font>
    <font>
      <sz val="10"/>
      <color indexed="8"/>
      <name val="Calibri"/>
      <family val="2"/>
    </font>
    <font>
      <sz val="8"/>
      <name val="Tahoma"/>
      <family val="2"/>
    </font>
    <font>
      <b/>
      <sz val="8"/>
      <name val="Tahoma"/>
      <family val="2"/>
    </font>
    <font>
      <b/>
      <sz val="10"/>
      <color indexed="8"/>
      <name val="Calibri"/>
      <family val="2"/>
    </font>
    <font>
      <b/>
      <sz val="12"/>
      <name val="Arial"/>
      <family val="2"/>
    </font>
    <font>
      <b/>
      <sz val="14"/>
      <name val="Bookman Old Style"/>
      <family val="1"/>
    </font>
    <font>
      <b/>
      <sz val="11"/>
      <name val="Bookman Old Style"/>
      <family val="1"/>
    </font>
    <font>
      <b/>
      <sz val="9"/>
      <name val="Calibri"/>
      <family val="2"/>
    </font>
    <font>
      <b/>
      <sz val="10"/>
      <name val="Calibri"/>
      <family val="2"/>
    </font>
    <font>
      <b/>
      <sz val="11"/>
      <color indexed="8"/>
      <name val="Arial Narrow"/>
      <family val="2"/>
    </font>
    <font>
      <b/>
      <sz val="12"/>
      <color indexed="8"/>
      <name val="Arial Narrow"/>
      <family val="2"/>
    </font>
    <font>
      <sz val="9"/>
      <name val="Tahoma"/>
      <family val="2"/>
    </font>
    <font>
      <b/>
      <sz val="9"/>
      <name val="Tahoma"/>
      <family val="2"/>
    </font>
    <font>
      <b/>
      <sz val="12"/>
      <name val="Bookman Old Style"/>
      <family val="1"/>
    </font>
    <font>
      <sz val="9"/>
      <name val="Arial"/>
      <family val="2"/>
    </font>
    <font>
      <sz val="10"/>
      <color indexed="8"/>
      <name val="Arial"/>
      <family val="2"/>
    </font>
    <font>
      <b/>
      <sz val="10"/>
      <color indexed="8"/>
      <name val="Arial"/>
      <family val="2"/>
    </font>
    <font>
      <b/>
      <i/>
      <sz val="9"/>
      <color indexed="8"/>
      <name val="Arial"/>
      <family val="2"/>
    </font>
    <font>
      <b/>
      <sz val="9"/>
      <color indexed="8"/>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color indexed="8"/>
      <name val="Calibri"/>
      <family val="2"/>
    </font>
    <font>
      <sz val="12"/>
      <color indexed="8"/>
      <name val="Calibri"/>
      <family val="2"/>
    </font>
    <font>
      <sz val="11"/>
      <name val="Calibri"/>
      <family val="2"/>
    </font>
    <font>
      <b/>
      <sz val="10"/>
      <color indexed="9"/>
      <name val="Arial"/>
      <family val="2"/>
    </font>
    <font>
      <b/>
      <sz val="11"/>
      <color indexed="9"/>
      <name val="Arial"/>
      <family val="2"/>
    </font>
    <font>
      <b/>
      <sz val="11"/>
      <color indexed="8"/>
      <name val="Arial"/>
      <family val="2"/>
    </font>
    <font>
      <sz val="11"/>
      <color indexed="8"/>
      <name val="Arial"/>
      <family val="2"/>
    </font>
    <font>
      <i/>
      <sz val="11"/>
      <color indexed="8"/>
      <name val="Arial"/>
      <family val="2"/>
    </font>
    <font>
      <sz val="9"/>
      <color indexed="8"/>
      <name val="Arial"/>
      <family val="2"/>
    </font>
    <font>
      <b/>
      <sz val="14"/>
      <color indexed="8"/>
      <name val="Bookman Old Style"/>
      <family val="1"/>
    </font>
    <font>
      <u val="single"/>
      <sz val="9"/>
      <color indexed="12"/>
      <name val="Arial"/>
      <family val="2"/>
    </font>
    <font>
      <b/>
      <sz val="9"/>
      <color indexed="55"/>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0"/>
      <name val="Arial"/>
      <family val="2"/>
    </font>
    <font>
      <b/>
      <sz val="11"/>
      <color rgb="FFFFFFFF"/>
      <name val="Arial"/>
      <family val="2"/>
    </font>
    <font>
      <b/>
      <sz val="11"/>
      <color theme="1"/>
      <name val="Arial"/>
      <family val="2"/>
    </font>
    <font>
      <sz val="11"/>
      <color theme="1"/>
      <name val="Arial"/>
      <family val="2"/>
    </font>
    <font>
      <i/>
      <sz val="11"/>
      <color theme="1"/>
      <name val="Arial"/>
      <family val="2"/>
    </font>
    <font>
      <sz val="9"/>
      <color theme="1"/>
      <name val="Arial"/>
      <family val="2"/>
    </font>
    <font>
      <b/>
      <sz val="9"/>
      <color theme="1"/>
      <name val="Arial"/>
      <family val="2"/>
    </font>
    <font>
      <b/>
      <i/>
      <sz val="11"/>
      <color theme="1"/>
      <name val="Calibri"/>
      <family val="2"/>
    </font>
    <font>
      <sz val="10"/>
      <color theme="1"/>
      <name val="Arial"/>
      <family val="2"/>
    </font>
    <font>
      <b/>
      <sz val="11"/>
      <color theme="1"/>
      <name val="Arial Narrow"/>
      <family val="2"/>
    </font>
    <font>
      <sz val="10"/>
      <color theme="1"/>
      <name val="Calibri"/>
      <family val="2"/>
    </font>
    <font>
      <b/>
      <sz val="10"/>
      <color theme="1"/>
      <name val="Calibri"/>
      <family val="2"/>
    </font>
    <font>
      <b/>
      <sz val="14"/>
      <color theme="1"/>
      <name val="Bookman Old Style"/>
      <family val="1"/>
    </font>
    <font>
      <b/>
      <sz val="10"/>
      <color theme="1"/>
      <name val="Arial"/>
      <family val="2"/>
    </font>
    <font>
      <u val="single"/>
      <sz val="9"/>
      <color theme="10"/>
      <name val="Arial"/>
      <family val="2"/>
    </font>
    <font>
      <b/>
      <sz val="9"/>
      <color theme="0" tint="-0.24997000396251678"/>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5B3D7"/>
        <bgColor indexed="64"/>
      </patternFill>
    </fill>
    <fill>
      <patternFill patternType="solid">
        <fgColor rgb="FFFBD4B4"/>
        <bgColor indexed="64"/>
      </patternFill>
    </fill>
    <fill>
      <patternFill patternType="solid">
        <fgColor rgb="FFFFFFFF"/>
        <bgColor indexed="64"/>
      </patternFill>
    </fill>
    <fill>
      <patternFill patternType="solid">
        <fgColor rgb="FFC6D9F1"/>
        <bgColor indexed="64"/>
      </patternFill>
    </fill>
    <fill>
      <patternFill patternType="solid">
        <fgColor theme="0" tint="-0.1499900072813034"/>
        <bgColor indexed="64"/>
      </patternFill>
    </fill>
    <fill>
      <patternFill patternType="solid">
        <fgColor theme="3" tint="0.79997998476028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thin"/>
      <top style="thin"/>
      <bottom style="medium"/>
    </border>
    <border>
      <left style="medium"/>
      <right>
        <color indexed="63"/>
      </right>
      <top style="medium"/>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thin"/>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double"/>
    </border>
    <border>
      <left style="medium"/>
      <right style="thin"/>
      <top style="thin"/>
      <bottom style="thin"/>
    </border>
    <border>
      <left style="medium"/>
      <right>
        <color indexed="63"/>
      </right>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medium"/>
      <bottom>
        <color indexed="63"/>
      </bottom>
    </border>
    <border>
      <left style="medium"/>
      <right>
        <color indexed="63"/>
      </right>
      <top style="medium"/>
      <bottom style="medium"/>
    </border>
    <border>
      <left style="thin"/>
      <right>
        <color indexed="63"/>
      </right>
      <top>
        <color indexed="63"/>
      </top>
      <bottom>
        <color indexed="63"/>
      </bottom>
    </border>
    <border>
      <left style="double"/>
      <right style="thin"/>
      <top style="thin"/>
      <bottom style="double"/>
    </border>
    <border>
      <left style="thin"/>
      <right style="thin"/>
      <top style="thin"/>
      <bottom style="double"/>
    </border>
    <border>
      <left style="thin"/>
      <right/>
      <top style="thin"/>
      <bottom style="double"/>
    </border>
    <border>
      <left/>
      <right/>
      <top style="thin"/>
      <bottom style="double"/>
    </border>
    <border>
      <left/>
      <right style="double"/>
      <top style="thin"/>
      <bottom style="double"/>
    </border>
    <border>
      <left style="double"/>
      <right style="thin"/>
      <top style="double"/>
      <bottom style="thin"/>
    </border>
    <border>
      <left style="thin"/>
      <right style="thin"/>
      <top style="double"/>
      <bottom style="thin"/>
    </border>
    <border>
      <left style="thin"/>
      <right/>
      <top style="double"/>
      <bottom style="thin"/>
    </border>
    <border>
      <left/>
      <right/>
      <top style="double"/>
      <bottom style="thin"/>
    </border>
    <border>
      <left/>
      <right style="double"/>
      <top style="double"/>
      <bottom style="thin"/>
    </border>
    <border>
      <left style="double"/>
      <right style="thin"/>
      <top style="thin"/>
      <bottom style="thin"/>
    </border>
    <border>
      <left/>
      <right style="double"/>
      <top style="thin"/>
      <bottom style="thin"/>
    </border>
    <border>
      <left style="medium"/>
      <right style="thin"/>
      <top style="medium"/>
      <bottom style="thin"/>
    </border>
    <border>
      <left style="thin"/>
      <right style="medium"/>
      <top style="medium"/>
      <bottom style="thin"/>
    </border>
    <border>
      <left style="thin"/>
      <right>
        <color indexed="63"/>
      </right>
      <top>
        <color indexed="63"/>
      </top>
      <bottom style="medium"/>
    </border>
    <border>
      <left style="thin"/>
      <right style="thin"/>
      <top style="thin"/>
      <bottom style="medium"/>
    </border>
    <border>
      <left style="medium"/>
      <right style="thin"/>
      <top>
        <color indexed="63"/>
      </top>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624">
    <xf numFmtId="0" fontId="0" fillId="0" borderId="0" xfId="0" applyFont="1" applyAlignment="1">
      <alignment/>
    </xf>
    <xf numFmtId="0" fontId="0" fillId="0" borderId="0"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1" xfId="0" applyFont="1" applyFill="1" applyBorder="1" applyAlignment="1" applyProtection="1">
      <alignment/>
      <protection/>
    </xf>
    <xf numFmtId="14" fontId="7" fillId="0" borderId="11" xfId="0" applyNumberFormat="1" applyFont="1" applyBorder="1" applyAlignment="1" applyProtection="1">
      <alignment/>
      <protection/>
    </xf>
    <xf numFmtId="0" fontId="0" fillId="0" borderId="0" xfId="0"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3" fillId="0" borderId="14" xfId="0" applyFont="1" applyFill="1" applyBorder="1" applyAlignment="1" applyProtection="1">
      <alignment horizontal="center" vertical="center"/>
      <protection/>
    </xf>
    <xf numFmtId="0" fontId="0" fillId="0" borderId="15" xfId="0" applyBorder="1" applyAlignment="1" applyProtection="1">
      <alignment/>
      <protection/>
    </xf>
    <xf numFmtId="0" fontId="3" fillId="0" borderId="15" xfId="0" applyFont="1" applyFill="1" applyBorder="1" applyAlignment="1" applyProtection="1">
      <alignment horizontal="center" vertical="center"/>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0" fillId="0" borderId="18" xfId="0" applyBorder="1" applyAlignment="1" applyProtection="1">
      <alignment/>
      <protection/>
    </xf>
    <xf numFmtId="0" fontId="0" fillId="0" borderId="17" xfId="0" applyBorder="1" applyAlignment="1" applyProtection="1">
      <alignment/>
      <protection/>
    </xf>
    <xf numFmtId="0" fontId="12" fillId="0" borderId="0" xfId="0" applyFont="1" applyFill="1" applyBorder="1" applyAlignment="1" applyProtection="1">
      <alignment vertical="center"/>
      <protection/>
    </xf>
    <xf numFmtId="14" fontId="7" fillId="0" borderId="11" xfId="0" applyNumberFormat="1" applyFont="1" applyFill="1" applyBorder="1" applyAlignment="1" applyProtection="1">
      <alignment vertical="center"/>
      <protection/>
    </xf>
    <xf numFmtId="0" fontId="5" fillId="0" borderId="19" xfId="0" applyFont="1" applyFill="1" applyBorder="1" applyAlignment="1" applyProtection="1">
      <alignment wrapText="1"/>
      <protection/>
    </xf>
    <xf numFmtId="0" fontId="0" fillId="0" borderId="20" xfId="0" applyBorder="1" applyAlignment="1" applyProtection="1">
      <alignment/>
      <protection/>
    </xf>
    <xf numFmtId="0" fontId="0" fillId="0" borderId="19"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9" xfId="0" applyBorder="1" applyAlignment="1" applyProtection="1">
      <alignment/>
      <protection/>
    </xf>
    <xf numFmtId="0" fontId="0" fillId="0" borderId="0" xfId="0" applyFill="1" applyAlignment="1" applyProtection="1">
      <alignment/>
      <protection/>
    </xf>
    <xf numFmtId="0" fontId="74" fillId="0" borderId="12"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protection/>
    </xf>
    <xf numFmtId="0" fontId="74" fillId="0" borderId="20" xfId="0" applyFont="1" applyFill="1" applyBorder="1"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protection/>
    </xf>
    <xf numFmtId="0" fontId="0" fillId="0" borderId="21" xfId="0" applyFont="1" applyBorder="1" applyAlignment="1" applyProtection="1">
      <alignment vertical="top"/>
      <protection/>
    </xf>
    <xf numFmtId="0" fontId="0" fillId="0" borderId="22" xfId="0" applyBorder="1" applyAlignment="1" applyProtection="1">
      <alignment vertical="center"/>
      <protection/>
    </xf>
    <xf numFmtId="0" fontId="0" fillId="0" borderId="12" xfId="0" applyBorder="1" applyAlignment="1" applyProtection="1">
      <alignment vertical="center"/>
      <protection/>
    </xf>
    <xf numFmtId="0" fontId="0" fillId="0" borderId="0" xfId="0"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Border="1" applyAlignment="1" applyProtection="1">
      <alignment horizontal="center" vertical="center"/>
      <protection/>
    </xf>
    <xf numFmtId="0" fontId="74" fillId="0" borderId="23" xfId="0" applyFont="1" applyFill="1" applyBorder="1" applyAlignment="1" applyProtection="1">
      <alignment horizontal="center" vertical="center" wrapText="1"/>
      <protection/>
    </xf>
    <xf numFmtId="0" fontId="0" fillId="0" borderId="0" xfId="0" applyAlignment="1">
      <alignment/>
    </xf>
    <xf numFmtId="0" fontId="74" fillId="14" borderId="24" xfId="0" applyFont="1"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74" fillId="14" borderId="27" xfId="0" applyFont="1" applyFill="1" applyBorder="1" applyAlignment="1" applyProtection="1">
      <alignment horizontal="center" vertical="center"/>
      <protection/>
    </xf>
    <xf numFmtId="0" fontId="74" fillId="14" borderId="28" xfId="0" applyFont="1" applyFill="1" applyBorder="1" applyAlignment="1" applyProtection="1">
      <alignment horizontal="center" vertical="center"/>
      <protection/>
    </xf>
    <xf numFmtId="0" fontId="0" fillId="0" borderId="29" xfId="0" applyBorder="1" applyAlignment="1" applyProtection="1">
      <alignment horizontal="center" vertical="center"/>
      <protection/>
    </xf>
    <xf numFmtId="0" fontId="75" fillId="11" borderId="30" xfId="0" applyFont="1" applyFill="1" applyBorder="1" applyAlignment="1">
      <alignment horizontal="center" vertical="center" wrapText="1"/>
    </xf>
    <xf numFmtId="0" fontId="75" fillId="11" borderId="31" xfId="0" applyFont="1" applyFill="1" applyBorder="1" applyAlignment="1">
      <alignment horizontal="center" vertical="center" wrapText="1"/>
    </xf>
    <xf numFmtId="0" fontId="76" fillId="0" borderId="32" xfId="0" applyFont="1" applyBorder="1" applyAlignment="1">
      <alignment/>
    </xf>
    <xf numFmtId="0" fontId="76" fillId="33" borderId="23" xfId="0" applyFont="1" applyFill="1" applyBorder="1" applyAlignment="1">
      <alignment vertical="center" wrapText="1"/>
    </xf>
    <xf numFmtId="0" fontId="76" fillId="0" borderId="23" xfId="0" applyFont="1" applyBorder="1" applyAlignment="1">
      <alignment/>
    </xf>
    <xf numFmtId="0" fontId="75" fillId="0" borderId="23" xfId="0" applyFont="1" applyBorder="1" applyAlignment="1">
      <alignment/>
    </xf>
    <xf numFmtId="0" fontId="74" fillId="0" borderId="0" xfId="0" applyFont="1" applyAlignment="1">
      <alignment/>
    </xf>
    <xf numFmtId="0" fontId="76" fillId="0" borderId="23" xfId="0" applyFont="1" applyBorder="1" applyAlignment="1">
      <alignment horizontal="center"/>
    </xf>
    <xf numFmtId="0" fontId="0" fillId="0" borderId="0" xfId="0" applyAlignment="1">
      <alignment wrapText="1"/>
    </xf>
    <xf numFmtId="0" fontId="5" fillId="0" borderId="23" xfId="0" applyFont="1" applyBorder="1" applyAlignment="1" applyProtection="1">
      <alignment horizontal="center" wrapText="1"/>
      <protection locked="0"/>
    </xf>
    <xf numFmtId="0" fontId="47" fillId="0" borderId="0" xfId="0" applyFont="1" applyAlignment="1" applyProtection="1">
      <alignment/>
      <protection/>
    </xf>
    <xf numFmtId="0" fontId="0" fillId="0" borderId="0" xfId="0" applyFill="1" applyAlignment="1">
      <alignment wrapText="1"/>
    </xf>
    <xf numFmtId="0" fontId="60" fillId="33" borderId="0" xfId="0" applyFont="1" applyFill="1" applyAlignment="1" applyProtection="1">
      <alignment/>
      <protection/>
    </xf>
    <xf numFmtId="0" fontId="57" fillId="33" borderId="0" xfId="0" applyFont="1" applyFill="1" applyAlignment="1" applyProtection="1">
      <alignment/>
      <protection/>
    </xf>
    <xf numFmtId="0" fontId="77" fillId="0" borderId="0" xfId="0" applyFont="1" applyAlignment="1">
      <alignment horizontal="left" vertical="center" indent="5"/>
    </xf>
    <xf numFmtId="0" fontId="74" fillId="34" borderId="0" xfId="0" applyFont="1" applyFill="1" applyAlignment="1">
      <alignment/>
    </xf>
    <xf numFmtId="6" fontId="0" fillId="34" borderId="0" xfId="0" applyNumberFormat="1" applyFill="1" applyAlignment="1">
      <alignment/>
    </xf>
    <xf numFmtId="0" fontId="13" fillId="0" borderId="15" xfId="0" applyFont="1" applyFill="1" applyBorder="1" applyAlignment="1" applyProtection="1">
      <alignment vertical="center"/>
      <protection/>
    </xf>
    <xf numFmtId="0" fontId="13" fillId="0" borderId="16" xfId="0" applyFont="1" applyFill="1" applyBorder="1" applyAlignment="1" applyProtection="1">
      <alignment vertical="center"/>
      <protection/>
    </xf>
    <xf numFmtId="0" fontId="0" fillId="0" borderId="14" xfId="0" applyBorder="1" applyAlignment="1">
      <alignment/>
    </xf>
    <xf numFmtId="0" fontId="22" fillId="35" borderId="23" xfId="0" applyFont="1" applyFill="1" applyBorder="1" applyAlignment="1">
      <alignment horizontal="justify" vertical="top" wrapText="1"/>
    </xf>
    <xf numFmtId="0" fontId="22" fillId="0" borderId="23" xfId="0" applyFont="1" applyBorder="1" applyAlignment="1">
      <alignment horizontal="justify" vertical="top" wrapText="1"/>
    </xf>
    <xf numFmtId="0" fontId="78" fillId="36" borderId="33" xfId="0" applyFont="1" applyFill="1" applyBorder="1" applyAlignment="1">
      <alignment horizontal="center" vertical="center" wrapText="1"/>
    </xf>
    <xf numFmtId="0" fontId="79" fillId="36" borderId="34" xfId="0" applyFont="1" applyFill="1" applyBorder="1" applyAlignment="1">
      <alignment horizontal="center" vertical="center" wrapText="1"/>
    </xf>
    <xf numFmtId="0" fontId="79" fillId="37" borderId="35" xfId="0" applyFont="1" applyFill="1" applyBorder="1" applyAlignment="1">
      <alignment horizontal="center" vertical="center" wrapText="1"/>
    </xf>
    <xf numFmtId="0" fontId="79" fillId="37" borderId="19" xfId="0" applyFont="1" applyFill="1" applyBorder="1" applyAlignment="1">
      <alignment horizontal="center" vertical="center" wrapText="1"/>
    </xf>
    <xf numFmtId="0" fontId="80" fillId="37" borderId="19" xfId="0" applyFont="1" applyFill="1" applyBorder="1" applyAlignment="1">
      <alignment horizontal="center" vertical="center" wrapText="1"/>
    </xf>
    <xf numFmtId="0" fontId="80" fillId="38" borderId="35" xfId="0" applyFont="1" applyFill="1" applyBorder="1" applyAlignment="1">
      <alignment horizontal="justify" vertical="center" wrapText="1"/>
    </xf>
    <xf numFmtId="200" fontId="80" fillId="38" borderId="19" xfId="0" applyNumberFormat="1" applyFont="1" applyFill="1" applyBorder="1" applyAlignment="1">
      <alignment vertical="center" wrapText="1"/>
    </xf>
    <xf numFmtId="3" fontId="80" fillId="38" borderId="19" xfId="0" applyNumberFormat="1" applyFont="1" applyFill="1" applyBorder="1" applyAlignment="1">
      <alignment vertical="center" wrapText="1"/>
    </xf>
    <xf numFmtId="0" fontId="81" fillId="39" borderId="35" xfId="0" applyFont="1" applyFill="1" applyBorder="1" applyAlignment="1">
      <alignment horizontal="justify" vertical="center" wrapText="1"/>
    </xf>
    <xf numFmtId="0" fontId="79" fillId="37" borderId="35" xfId="0" applyFont="1" applyFill="1" applyBorder="1" applyAlignment="1">
      <alignment horizontal="justify" vertical="center" wrapText="1"/>
    </xf>
    <xf numFmtId="200" fontId="80" fillId="37" borderId="19" xfId="0" applyNumberFormat="1" applyFont="1" applyFill="1" applyBorder="1" applyAlignment="1">
      <alignment vertical="center" wrapText="1"/>
    </xf>
    <xf numFmtId="0" fontId="80" fillId="0" borderId="35" xfId="0" applyFont="1" applyBorder="1" applyAlignment="1">
      <alignment horizontal="justify" vertical="center" wrapText="1"/>
    </xf>
    <xf numFmtId="200" fontId="80" fillId="0" borderId="19" xfId="0" applyNumberFormat="1" applyFont="1" applyBorder="1" applyAlignment="1">
      <alignment vertical="center" wrapText="1"/>
    </xf>
    <xf numFmtId="200" fontId="80" fillId="39" borderId="19" xfId="0" applyNumberFormat="1" applyFont="1" applyFill="1" applyBorder="1" applyAlignment="1">
      <alignment vertical="center" wrapText="1"/>
    </xf>
    <xf numFmtId="0" fontId="80" fillId="0" borderId="0" xfId="0" applyFont="1" applyAlignment="1" applyProtection="1">
      <alignment/>
      <protection/>
    </xf>
    <xf numFmtId="200" fontId="80" fillId="0" borderId="0" xfId="0" applyNumberFormat="1" applyFont="1" applyAlignment="1" applyProtection="1">
      <alignment/>
      <protection/>
    </xf>
    <xf numFmtId="3" fontId="80" fillId="38" borderId="20" xfId="0" applyNumberFormat="1" applyFont="1" applyFill="1" applyBorder="1" applyAlignment="1">
      <alignment vertical="center" wrapText="1"/>
    </xf>
    <xf numFmtId="0" fontId="76" fillId="33" borderId="36" xfId="0" applyFont="1" applyFill="1" applyBorder="1" applyAlignment="1">
      <alignment horizontal="justify" vertical="center" wrapText="1"/>
    </xf>
    <xf numFmtId="0" fontId="76" fillId="33" borderId="23" xfId="0" applyFont="1" applyFill="1" applyBorder="1" applyAlignment="1">
      <alignment horizontal="justify" vertical="center" wrapText="1"/>
    </xf>
    <xf numFmtId="15" fontId="76" fillId="0" borderId="32" xfId="0" applyNumberFormat="1" applyFont="1" applyBorder="1" applyAlignment="1">
      <alignment horizontal="center"/>
    </xf>
    <xf numFmtId="15" fontId="76" fillId="0" borderId="23" xfId="0" applyNumberFormat="1" applyFont="1" applyBorder="1" applyAlignment="1">
      <alignment horizontal="center"/>
    </xf>
    <xf numFmtId="0" fontId="26" fillId="40" borderId="37" xfId="0" applyFont="1" applyFill="1" applyBorder="1" applyAlignment="1" applyProtection="1">
      <alignment horizontal="center" vertical="center" wrapText="1"/>
      <protection/>
    </xf>
    <xf numFmtId="0" fontId="26" fillId="40" borderId="32" xfId="0" applyFont="1" applyFill="1" applyBorder="1" applyAlignment="1" applyProtection="1">
      <alignment horizontal="center" vertical="center" wrapText="1"/>
      <protection/>
    </xf>
    <xf numFmtId="0" fontId="82" fillId="0" borderId="23" xfId="0" applyFont="1" applyBorder="1" applyAlignment="1" applyProtection="1">
      <alignment horizontal="justify" wrapText="1"/>
      <protection/>
    </xf>
    <xf numFmtId="0" fontId="22" fillId="35" borderId="23" xfId="0" applyFont="1" applyFill="1" applyBorder="1" applyAlignment="1" applyProtection="1">
      <alignment horizontal="justify" wrapText="1"/>
      <protection/>
    </xf>
    <xf numFmtId="0" fontId="22" fillId="35" borderId="38" xfId="0" applyFont="1" applyFill="1" applyBorder="1" applyAlignment="1">
      <alignment horizontal="justify" wrapText="1"/>
    </xf>
    <xf numFmtId="14" fontId="22" fillId="35" borderId="24" xfId="0" applyNumberFormat="1" applyFont="1" applyFill="1" applyBorder="1" applyAlignment="1">
      <alignment horizontal="justify" wrapText="1"/>
    </xf>
    <xf numFmtId="0" fontId="22" fillId="0" borderId="23" xfId="0" applyFont="1" applyBorder="1" applyAlignment="1" applyProtection="1">
      <alignment horizontal="justify" wrapText="1"/>
      <protection/>
    </xf>
    <xf numFmtId="0" fontId="22" fillId="0" borderId="38" xfId="0" applyFont="1" applyBorder="1" applyAlignment="1">
      <alignment horizontal="justify" wrapText="1"/>
    </xf>
    <xf numFmtId="14" fontId="22" fillId="0" borderId="24" xfId="0" applyNumberFormat="1" applyFont="1" applyBorder="1" applyAlignment="1">
      <alignment horizontal="justify" wrapText="1"/>
    </xf>
    <xf numFmtId="0" fontId="22" fillId="0" borderId="23" xfId="0" applyFont="1" applyBorder="1" applyAlignment="1">
      <alignment horizontal="justify" wrapText="1"/>
    </xf>
    <xf numFmtId="14" fontId="22" fillId="0" borderId="23" xfId="0" applyNumberFormat="1" applyFont="1" applyBorder="1" applyAlignment="1">
      <alignment horizontal="justify" wrapText="1"/>
    </xf>
    <xf numFmtId="0" fontId="82" fillId="0" borderId="0" xfId="0" applyFont="1" applyAlignment="1" applyProtection="1">
      <alignment/>
      <protection/>
    </xf>
    <xf numFmtId="0" fontId="82" fillId="0" borderId="39" xfId="0" applyFont="1" applyBorder="1" applyAlignment="1" applyProtection="1">
      <alignment/>
      <protection/>
    </xf>
    <xf numFmtId="0" fontId="27" fillId="0" borderId="14" xfId="0" applyFont="1" applyFill="1" applyBorder="1" applyAlignment="1" applyProtection="1">
      <alignment horizontal="center" vertical="center"/>
      <protection/>
    </xf>
    <xf numFmtId="0" fontId="82" fillId="0" borderId="15" xfId="0" applyFont="1" applyBorder="1" applyAlignment="1" applyProtection="1">
      <alignment/>
      <protection/>
    </xf>
    <xf numFmtId="0" fontId="27" fillId="0" borderId="15" xfId="0" applyFont="1" applyFill="1" applyBorder="1" applyAlignment="1" applyProtection="1">
      <alignment horizontal="center" vertical="center"/>
      <protection/>
    </xf>
    <xf numFmtId="0" fontId="82" fillId="0" borderId="15" xfId="0" applyFont="1" applyBorder="1" applyAlignment="1" applyProtection="1">
      <alignment/>
      <protection/>
    </xf>
    <xf numFmtId="0" fontId="22" fillId="0" borderId="15" xfId="0" applyFont="1" applyFill="1" applyBorder="1" applyAlignment="1" applyProtection="1">
      <alignment vertical="center"/>
      <protection/>
    </xf>
    <xf numFmtId="0" fontId="22" fillId="0" borderId="16" xfId="0" applyFont="1" applyFill="1" applyBorder="1" applyAlignment="1" applyProtection="1">
      <alignment vertical="center"/>
      <protection/>
    </xf>
    <xf numFmtId="0" fontId="82" fillId="0" borderId="17" xfId="0" applyFont="1" applyBorder="1" applyAlignment="1" applyProtection="1">
      <alignment/>
      <protection/>
    </xf>
    <xf numFmtId="0" fontId="82" fillId="0" borderId="0" xfId="0" applyFont="1" applyBorder="1" applyAlignment="1" applyProtection="1">
      <alignment/>
      <protection/>
    </xf>
    <xf numFmtId="0" fontId="82" fillId="0" borderId="0" xfId="0" applyFont="1" applyBorder="1" applyAlignment="1" applyProtection="1">
      <alignment/>
      <protection/>
    </xf>
    <xf numFmtId="0" fontId="22" fillId="0" borderId="0" xfId="0" applyFont="1" applyFill="1" applyBorder="1" applyAlignment="1" applyProtection="1">
      <alignment vertical="center"/>
      <protection/>
    </xf>
    <xf numFmtId="0" fontId="22" fillId="0" borderId="18" xfId="0" applyFont="1" applyFill="1" applyBorder="1" applyAlignment="1" applyProtection="1">
      <alignment vertical="center"/>
      <protection/>
    </xf>
    <xf numFmtId="0" fontId="82" fillId="0" borderId="17" xfId="0" applyFont="1" applyBorder="1" applyAlignment="1" applyProtection="1">
      <alignment/>
      <protection/>
    </xf>
    <xf numFmtId="0" fontId="27" fillId="0" borderId="0" xfId="0" applyFont="1" applyFill="1" applyBorder="1" applyAlignment="1" applyProtection="1">
      <alignment vertical="center"/>
      <protection/>
    </xf>
    <xf numFmtId="0" fontId="82" fillId="0" borderId="20" xfId="0" applyFont="1" applyBorder="1" applyAlignment="1" applyProtection="1">
      <alignment/>
      <protection/>
    </xf>
    <xf numFmtId="0" fontId="82" fillId="0" borderId="12" xfId="0" applyFont="1" applyBorder="1" applyAlignment="1" applyProtection="1">
      <alignment/>
      <protection/>
    </xf>
    <xf numFmtId="0" fontId="83" fillId="40" borderId="40" xfId="0" applyFont="1" applyFill="1" applyBorder="1" applyAlignment="1" applyProtection="1">
      <alignment vertical="center"/>
      <protection/>
    </xf>
    <xf numFmtId="0" fontId="83" fillId="40" borderId="41" xfId="0" applyFont="1" applyFill="1" applyBorder="1" applyAlignment="1" applyProtection="1">
      <alignment vertical="center"/>
      <protection/>
    </xf>
    <xf numFmtId="0" fontId="0" fillId="0" borderId="0" xfId="0" applyAlignment="1">
      <alignment horizontal="right"/>
    </xf>
    <xf numFmtId="0" fontId="75" fillId="11" borderId="31" xfId="0" applyFont="1" applyFill="1" applyBorder="1" applyAlignment="1">
      <alignment horizontal="right" vertical="center" wrapText="1"/>
    </xf>
    <xf numFmtId="0" fontId="76" fillId="0" borderId="32" xfId="0" applyFont="1" applyBorder="1" applyAlignment="1">
      <alignment horizontal="right"/>
    </xf>
    <xf numFmtId="0" fontId="76" fillId="0" borderId="23" xfId="0" applyFont="1" applyBorder="1" applyAlignment="1">
      <alignment horizontal="right"/>
    </xf>
    <xf numFmtId="0" fontId="75" fillId="0" borderId="23" xfId="0" applyFont="1" applyBorder="1" applyAlignment="1">
      <alignment horizontal="right"/>
    </xf>
    <xf numFmtId="0" fontId="13" fillId="0" borderId="17"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4" fillId="0" borderId="43" xfId="0" applyFont="1" applyFill="1" applyBorder="1" applyAlignment="1" applyProtection="1">
      <alignment horizontal="center" vertical="center"/>
      <protection/>
    </xf>
    <xf numFmtId="0" fontId="74" fillId="0" borderId="12" xfId="0" applyFont="1" applyFill="1" applyBorder="1" applyAlignment="1" applyProtection="1">
      <alignment horizontal="center" wrapText="1"/>
      <protection/>
    </xf>
    <xf numFmtId="0" fontId="74" fillId="0" borderId="0" xfId="0" applyFont="1" applyFill="1" applyBorder="1" applyAlignment="1" applyProtection="1">
      <alignment horizontal="center" wrapText="1"/>
      <protection/>
    </xf>
    <xf numFmtId="0" fontId="74" fillId="0" borderId="20" xfId="0" applyFont="1" applyFill="1" applyBorder="1" applyAlignment="1" applyProtection="1">
      <alignment horizontal="center" wrapText="1"/>
      <protection/>
    </xf>
    <xf numFmtId="0" fontId="0" fillId="0" borderId="41" xfId="0" applyFill="1" applyBorder="1" applyAlignment="1" applyProtection="1">
      <alignment horizontal="justify" vertical="top" wrapText="1"/>
      <protection/>
    </xf>
    <xf numFmtId="0" fontId="0" fillId="0" borderId="44" xfId="0" applyFont="1" applyFill="1" applyBorder="1" applyAlignment="1" applyProtection="1">
      <alignment horizontal="justify" vertical="top" wrapText="1"/>
      <protection/>
    </xf>
    <xf numFmtId="0" fontId="0" fillId="0" borderId="45" xfId="0" applyFont="1" applyFill="1" applyBorder="1" applyAlignment="1" applyProtection="1">
      <alignment horizontal="justify" vertical="top" wrapText="1"/>
      <protection/>
    </xf>
    <xf numFmtId="0" fontId="65" fillId="0" borderId="12" xfId="46"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0" borderId="20" xfId="0" applyFont="1" applyFill="1" applyBorder="1" applyAlignment="1" applyProtection="1">
      <alignment horizontal="center" vertical="center"/>
      <protection/>
    </xf>
    <xf numFmtId="0" fontId="84" fillId="40" borderId="46" xfId="0" applyFont="1" applyFill="1" applyBorder="1" applyAlignment="1" applyProtection="1">
      <alignment horizontal="center"/>
      <protection/>
    </xf>
    <xf numFmtId="0" fontId="84" fillId="40" borderId="24" xfId="0" applyFont="1" applyFill="1" applyBorder="1" applyAlignment="1" applyProtection="1">
      <alignment horizontal="center"/>
      <protection/>
    </xf>
    <xf numFmtId="0" fontId="84" fillId="40" borderId="28" xfId="0" applyFont="1" applyFill="1" applyBorder="1" applyAlignment="1" applyProtection="1">
      <alignment horizontal="center"/>
      <protection/>
    </xf>
    <xf numFmtId="0" fontId="74" fillId="40" borderId="47" xfId="0" applyFont="1" applyFill="1" applyBorder="1" applyAlignment="1" applyProtection="1">
      <alignment horizontal="center" vertical="center" wrapText="1"/>
      <protection/>
    </xf>
    <xf numFmtId="0" fontId="74" fillId="40" borderId="48" xfId="0" applyFont="1" applyFill="1" applyBorder="1" applyAlignment="1" applyProtection="1">
      <alignment horizontal="center" vertical="center"/>
      <protection/>
    </xf>
    <xf numFmtId="0" fontId="74" fillId="40" borderId="49" xfId="0" applyFont="1" applyFill="1" applyBorder="1" applyAlignment="1" applyProtection="1">
      <alignment horizontal="center" vertical="center"/>
      <protection/>
    </xf>
    <xf numFmtId="0" fontId="25" fillId="40" borderId="23" xfId="0" applyFont="1" applyFill="1" applyBorder="1" applyAlignment="1" applyProtection="1">
      <alignment horizontal="justify" vertical="center" wrapText="1"/>
      <protection/>
    </xf>
    <xf numFmtId="0" fontId="85" fillId="0" borderId="46" xfId="0" applyFont="1" applyBorder="1" applyAlignment="1">
      <alignment horizontal="justify" vertical="top" wrapText="1"/>
    </xf>
    <xf numFmtId="0" fontId="85" fillId="0" borderId="24" xfId="0" applyFont="1" applyBorder="1" applyAlignment="1">
      <alignment horizontal="justify" vertical="top" wrapText="1"/>
    </xf>
    <xf numFmtId="0" fontId="85" fillId="0" borderId="28" xfId="0" applyFont="1" applyBorder="1" applyAlignment="1">
      <alignment horizontal="justify" vertical="top" wrapText="1"/>
    </xf>
    <xf numFmtId="0" fontId="74" fillId="0" borderId="15" xfId="0" applyFont="1" applyBorder="1" applyAlignment="1" applyProtection="1">
      <alignment horizontal="center" vertical="center" wrapText="1"/>
      <protection/>
    </xf>
    <xf numFmtId="0" fontId="86" fillId="0" borderId="11" xfId="0" applyFont="1" applyBorder="1" applyAlignment="1">
      <alignment horizontal="center" vertical="center" wrapText="1"/>
    </xf>
    <xf numFmtId="0" fontId="74" fillId="12" borderId="47" xfId="0" applyFont="1" applyFill="1" applyBorder="1" applyAlignment="1">
      <alignment horizontal="left" wrapText="1"/>
    </xf>
    <xf numFmtId="0" fontId="74" fillId="12" borderId="48" xfId="0" applyFont="1" applyFill="1" applyBorder="1" applyAlignment="1">
      <alignment horizontal="left" wrapText="1"/>
    </xf>
    <xf numFmtId="0" fontId="74" fillId="12" borderId="49" xfId="0" applyFont="1" applyFill="1" applyBorder="1" applyAlignment="1">
      <alignment horizontal="left" wrapText="1"/>
    </xf>
    <xf numFmtId="0" fontId="1" fillId="0" borderId="27"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8" fillId="12" borderId="27" xfId="0" applyFont="1" applyFill="1" applyBorder="1" applyAlignment="1" applyProtection="1">
      <alignment horizontal="left" vertical="center"/>
      <protection/>
    </xf>
    <xf numFmtId="0" fontId="8" fillId="12" borderId="24" xfId="0" applyFont="1" applyFill="1" applyBorder="1" applyAlignment="1" applyProtection="1">
      <alignment horizontal="left" vertical="center"/>
      <protection/>
    </xf>
    <xf numFmtId="0" fontId="8" fillId="12" borderId="38" xfId="0" applyFont="1" applyFill="1" applyBorder="1" applyAlignment="1" applyProtection="1">
      <alignment horizontal="left" vertical="center"/>
      <protection/>
    </xf>
    <xf numFmtId="0" fontId="65" fillId="0" borderId="27" xfId="46" applyFill="1" applyBorder="1" applyAlignment="1" applyProtection="1">
      <alignment horizontal="left" vertical="center"/>
      <protection/>
    </xf>
    <xf numFmtId="0" fontId="65" fillId="0" borderId="24" xfId="46" applyFill="1" applyBorder="1" applyAlignment="1" applyProtection="1">
      <alignment horizontal="left" vertical="center"/>
      <protection/>
    </xf>
    <xf numFmtId="0" fontId="65" fillId="0" borderId="38" xfId="46" applyFill="1" applyBorder="1" applyAlignment="1" applyProtection="1">
      <alignment horizontal="left" vertical="center"/>
      <protection/>
    </xf>
    <xf numFmtId="0" fontId="0" fillId="0" borderId="23" xfId="0" applyBorder="1" applyAlignment="1" applyProtection="1">
      <alignment horizontal="left"/>
      <protection/>
    </xf>
    <xf numFmtId="14" fontId="7" fillId="12" borderId="22" xfId="0" applyNumberFormat="1" applyFont="1" applyFill="1" applyBorder="1" applyAlignment="1" applyProtection="1">
      <alignment horizontal="center"/>
      <protection/>
    </xf>
    <xf numFmtId="14" fontId="7" fillId="12" borderId="50" xfId="0" applyNumberFormat="1" applyFont="1" applyFill="1" applyBorder="1" applyAlignment="1" applyProtection="1">
      <alignment horizontal="center"/>
      <protection/>
    </xf>
    <xf numFmtId="14" fontId="7" fillId="12" borderId="51" xfId="0" applyNumberFormat="1" applyFont="1" applyFill="1" applyBorder="1" applyAlignment="1" applyProtection="1">
      <alignment horizontal="center"/>
      <protection/>
    </xf>
    <xf numFmtId="0" fontId="87" fillId="12" borderId="23" xfId="0" applyFont="1" applyFill="1" applyBorder="1" applyAlignment="1" applyProtection="1">
      <alignment horizontal="center" vertical="center"/>
      <protection/>
    </xf>
    <xf numFmtId="0" fontId="87" fillId="12" borderId="23" xfId="0" applyFont="1" applyFill="1" applyBorder="1" applyAlignment="1" applyProtection="1">
      <alignment horizontal="center" vertical="center" wrapText="1"/>
      <protection/>
    </xf>
    <xf numFmtId="0" fontId="0" fillId="0" borderId="46" xfId="0" applyBorder="1" applyAlignment="1" applyProtection="1">
      <alignment horizontal="left"/>
      <protection locked="0"/>
    </xf>
    <xf numFmtId="0" fontId="0" fillId="0" borderId="24" xfId="0" applyBorder="1" applyAlignment="1" applyProtection="1">
      <alignment horizontal="left"/>
      <protection locked="0"/>
    </xf>
    <xf numFmtId="0" fontId="0" fillId="0" borderId="38" xfId="0" applyBorder="1" applyAlignment="1" applyProtection="1">
      <alignment horizontal="left"/>
      <protection locked="0"/>
    </xf>
    <xf numFmtId="0" fontId="0" fillId="0" borderId="24" xfId="0" applyBorder="1" applyAlignment="1" applyProtection="1">
      <alignment horizontal="center"/>
      <protection locked="0"/>
    </xf>
    <xf numFmtId="0" fontId="0" fillId="0" borderId="38" xfId="0" applyBorder="1" applyAlignment="1" applyProtection="1">
      <alignment horizontal="center"/>
      <protection locked="0"/>
    </xf>
    <xf numFmtId="0" fontId="6" fillId="12" borderId="23" xfId="0" applyFont="1" applyFill="1" applyBorder="1" applyAlignment="1" applyProtection="1">
      <alignment horizontal="center" vertical="center"/>
      <protection/>
    </xf>
    <xf numFmtId="3" fontId="1" fillId="0" borderId="24" xfId="0" applyNumberFormat="1"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1" fillId="0" borderId="38" xfId="0" applyFont="1" applyBorder="1" applyAlignment="1" applyProtection="1">
      <alignment horizontal="left" vertical="center"/>
      <protection locked="0"/>
    </xf>
    <xf numFmtId="0" fontId="8" fillId="12" borderId="23" xfId="0" applyFont="1" applyFill="1" applyBorder="1" applyAlignment="1" applyProtection="1">
      <alignment horizontal="center" vertical="center"/>
      <protection/>
    </xf>
    <xf numFmtId="0" fontId="1" fillId="40" borderId="52" xfId="0" applyFont="1" applyFill="1" applyBorder="1" applyAlignment="1" applyProtection="1">
      <alignment horizontal="center" vertical="center" wrapText="1"/>
      <protection/>
    </xf>
    <xf numFmtId="0" fontId="1" fillId="40" borderId="48" xfId="0" applyFont="1" applyFill="1" applyBorder="1" applyAlignment="1" applyProtection="1">
      <alignment horizontal="center" vertical="center" wrapText="1"/>
      <protection/>
    </xf>
    <xf numFmtId="0" fontId="1" fillId="40" borderId="49" xfId="0" applyFont="1" applyFill="1" applyBorder="1" applyAlignment="1" applyProtection="1">
      <alignment horizontal="center" vertical="center" wrapText="1"/>
      <protection/>
    </xf>
    <xf numFmtId="0" fontId="1" fillId="40" borderId="23" xfId="0" applyFont="1" applyFill="1" applyBorder="1" applyAlignment="1" applyProtection="1">
      <alignment horizontal="center" vertical="center"/>
      <protection/>
    </xf>
    <xf numFmtId="0" fontId="1" fillId="40" borderId="53" xfId="0" applyFont="1" applyFill="1" applyBorder="1" applyAlignment="1" applyProtection="1">
      <alignment horizontal="center" vertical="center"/>
      <protection/>
    </xf>
    <xf numFmtId="0" fontId="1" fillId="40" borderId="54" xfId="0" applyFont="1" applyFill="1" applyBorder="1" applyAlignment="1" applyProtection="1">
      <alignment horizontal="left" vertical="center"/>
      <protection/>
    </xf>
    <xf numFmtId="0" fontId="1" fillId="40" borderId="55" xfId="0" applyFont="1" applyFill="1" applyBorder="1" applyAlignment="1" applyProtection="1">
      <alignment horizontal="left" vertical="center"/>
      <protection/>
    </xf>
    <xf numFmtId="0" fontId="1" fillId="40" borderId="37" xfId="0" applyFont="1" applyFill="1" applyBorder="1" applyAlignment="1" applyProtection="1">
      <alignment horizontal="left" vertical="center"/>
      <protection/>
    </xf>
    <xf numFmtId="0" fontId="1" fillId="0" borderId="56" xfId="0" applyFont="1" applyFill="1" applyBorder="1" applyAlignment="1" applyProtection="1">
      <alignment horizontal="center" vertical="center" wrapText="1"/>
      <protection locked="0"/>
    </xf>
    <xf numFmtId="0" fontId="1" fillId="0" borderId="55" xfId="0" applyFont="1" applyFill="1" applyBorder="1" applyAlignment="1" applyProtection="1">
      <alignment horizontal="center" vertical="center" wrapText="1"/>
      <protection locked="0"/>
    </xf>
    <xf numFmtId="0" fontId="1" fillId="0" borderId="57" xfId="0" applyFont="1" applyFill="1" applyBorder="1" applyAlignment="1" applyProtection="1">
      <alignment horizontal="center" vertical="center" wrapText="1"/>
      <protection locked="0"/>
    </xf>
    <xf numFmtId="0" fontId="8" fillId="40" borderId="27"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8" fillId="40" borderId="38" xfId="0" applyFont="1" applyFill="1" applyBorder="1" applyAlignment="1" applyProtection="1">
      <alignment horizontal="center" vertical="center"/>
      <protection/>
    </xf>
    <xf numFmtId="0" fontId="1" fillId="40" borderId="23" xfId="0" applyFont="1" applyFill="1" applyBorder="1" applyAlignment="1" applyProtection="1">
      <alignment horizontal="center" vertical="center"/>
      <protection locked="0"/>
    </xf>
    <xf numFmtId="199" fontId="0" fillId="0" borderId="23" xfId="0" applyNumberFormat="1" applyFill="1" applyBorder="1" applyAlignment="1" applyProtection="1">
      <alignment horizontal="center"/>
      <protection locked="0"/>
    </xf>
    <xf numFmtId="199" fontId="0" fillId="0" borderId="23" xfId="0" applyNumberFormat="1" applyFont="1" applyFill="1" applyBorder="1" applyAlignment="1" applyProtection="1">
      <alignment horizontal="center"/>
      <protection locked="0"/>
    </xf>
    <xf numFmtId="0" fontId="6" fillId="12" borderId="27" xfId="0" applyFont="1" applyFill="1" applyBorder="1" applyAlignment="1" applyProtection="1">
      <alignment horizontal="center" vertical="center"/>
      <protection/>
    </xf>
    <xf numFmtId="0" fontId="6" fillId="12" borderId="24" xfId="0" applyFont="1" applyFill="1" applyBorder="1" applyAlignment="1" applyProtection="1">
      <alignment horizontal="center" vertical="center"/>
      <protection/>
    </xf>
    <xf numFmtId="0" fontId="6" fillId="12" borderId="38" xfId="0" applyFont="1" applyFill="1" applyBorder="1" applyAlignment="1" applyProtection="1">
      <alignment horizontal="center" vertical="center"/>
      <protection/>
    </xf>
    <xf numFmtId="0" fontId="1" fillId="40" borderId="38" xfId="0" applyFont="1" applyFill="1" applyBorder="1" applyAlignment="1" applyProtection="1">
      <alignment horizontal="center" vertical="center"/>
      <protection/>
    </xf>
    <xf numFmtId="0" fontId="87" fillId="12" borderId="47" xfId="0" applyFont="1" applyFill="1" applyBorder="1" applyAlignment="1" applyProtection="1">
      <alignment horizontal="center" vertical="center"/>
      <protection/>
    </xf>
    <xf numFmtId="0" fontId="87" fillId="12" borderId="48" xfId="0" applyFont="1" applyFill="1" applyBorder="1" applyAlignment="1" applyProtection="1">
      <alignment horizontal="center" vertical="center"/>
      <protection/>
    </xf>
    <xf numFmtId="0" fontId="87" fillId="12" borderId="58" xfId="0" applyFont="1" applyFill="1" applyBorder="1" applyAlignment="1" applyProtection="1">
      <alignment horizontal="center" vertical="center"/>
      <protection/>
    </xf>
    <xf numFmtId="0" fontId="0" fillId="0" borderId="46"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65" fillId="0" borderId="27" xfId="46" applyBorder="1" applyAlignment="1" applyProtection="1">
      <alignment horizontal="justify" wrapText="1"/>
      <protection/>
    </xf>
    <xf numFmtId="0" fontId="0" fillId="0" borderId="24" xfId="0" applyBorder="1" applyAlignment="1">
      <alignment horizontal="justify" wrapText="1"/>
    </xf>
    <xf numFmtId="0" fontId="0" fillId="0" borderId="38" xfId="0" applyBorder="1" applyAlignment="1">
      <alignment horizontal="justify" wrapText="1"/>
    </xf>
    <xf numFmtId="0" fontId="0" fillId="0" borderId="24" xfId="0" applyFill="1" applyBorder="1" applyAlignment="1" applyProtection="1">
      <alignment horizontal="left"/>
      <protection locked="0"/>
    </xf>
    <xf numFmtId="0" fontId="0" fillId="0" borderId="24" xfId="0" applyFont="1" applyFill="1" applyBorder="1" applyAlignment="1" applyProtection="1">
      <alignment horizontal="left"/>
      <protection locked="0"/>
    </xf>
    <xf numFmtId="0" fontId="0" fillId="0" borderId="38" xfId="0" applyFont="1" applyFill="1" applyBorder="1" applyAlignment="1" applyProtection="1">
      <alignment horizontal="left"/>
      <protection locked="0"/>
    </xf>
    <xf numFmtId="0" fontId="0" fillId="0" borderId="27" xfId="0" applyFont="1" applyFill="1" applyBorder="1" applyAlignment="1" applyProtection="1">
      <alignment horizontal="right"/>
      <protection locked="0"/>
    </xf>
    <xf numFmtId="0" fontId="0" fillId="0" borderId="24" xfId="0" applyFont="1" applyFill="1" applyBorder="1" applyAlignment="1" applyProtection="1">
      <alignment horizontal="right"/>
      <protection locked="0"/>
    </xf>
    <xf numFmtId="0" fontId="0" fillId="0" borderId="28" xfId="0" applyFont="1" applyFill="1" applyBorder="1" applyAlignment="1" applyProtection="1">
      <alignment horizontal="right"/>
      <protection locked="0"/>
    </xf>
    <xf numFmtId="3" fontId="1" fillId="0" borderId="27" xfId="0" applyNumberFormat="1" applyFont="1" applyBorder="1" applyAlignment="1" applyProtection="1">
      <alignment horizontal="left" vertical="center"/>
      <protection locked="0"/>
    </xf>
    <xf numFmtId="0" fontId="1" fillId="0" borderId="23" xfId="0" applyFont="1" applyFill="1" applyBorder="1" applyAlignment="1" applyProtection="1">
      <alignment horizontal="center" vertical="center"/>
      <protection/>
    </xf>
    <xf numFmtId="0" fontId="4" fillId="40" borderId="59" xfId="0" applyFont="1" applyFill="1" applyBorder="1" applyAlignment="1" applyProtection="1">
      <alignment horizontal="center"/>
      <protection/>
    </xf>
    <xf numFmtId="0" fontId="4" fillId="40" borderId="60" xfId="0" applyFont="1" applyFill="1" applyBorder="1" applyAlignment="1" applyProtection="1">
      <alignment horizontal="center"/>
      <protection/>
    </xf>
    <xf numFmtId="0" fontId="4" fillId="40" borderId="61" xfId="0" applyFont="1" applyFill="1" applyBorder="1" applyAlignment="1" applyProtection="1">
      <alignment horizontal="center"/>
      <protection/>
    </xf>
    <xf numFmtId="0" fontId="5" fillId="0" borderId="62" xfId="0" applyFont="1" applyBorder="1" applyAlignment="1" applyProtection="1">
      <alignment horizontal="center" wrapText="1"/>
      <protection locked="0"/>
    </xf>
    <xf numFmtId="0" fontId="5" fillId="0" borderId="63" xfId="0" applyFont="1" applyBorder="1" applyAlignment="1" applyProtection="1">
      <alignment horizontal="center" wrapText="1"/>
      <protection locked="0"/>
    </xf>
    <xf numFmtId="0" fontId="5" fillId="0" borderId="44" xfId="0" applyFont="1" applyBorder="1" applyAlignment="1" applyProtection="1">
      <alignment horizontal="center" wrapText="1"/>
      <protection locked="0"/>
    </xf>
    <xf numFmtId="0" fontId="5" fillId="0" borderId="64" xfId="0" applyFont="1" applyBorder="1" applyAlignment="1" applyProtection="1">
      <alignment horizontal="center" wrapText="1"/>
      <protection locked="0"/>
    </xf>
    <xf numFmtId="0" fontId="5" fillId="0" borderId="65" xfId="0" applyFont="1" applyBorder="1" applyAlignment="1" applyProtection="1">
      <alignment horizontal="center" wrapText="1"/>
      <protection locked="0"/>
    </xf>
    <xf numFmtId="0" fontId="11" fillId="40" borderId="11" xfId="0" applyFont="1" applyFill="1" applyBorder="1" applyAlignment="1" applyProtection="1">
      <alignment horizontal="center" vertical="center"/>
      <protection/>
    </xf>
    <xf numFmtId="0" fontId="11" fillId="40" borderId="0" xfId="0" applyFont="1" applyFill="1" applyBorder="1" applyAlignment="1" applyProtection="1">
      <alignment horizontal="center" vertical="center"/>
      <protection/>
    </xf>
    <xf numFmtId="0" fontId="11" fillId="40" borderId="66" xfId="0" applyFont="1" applyFill="1" applyBorder="1" applyAlignment="1" applyProtection="1">
      <alignment horizontal="center" vertical="center"/>
      <protection/>
    </xf>
    <xf numFmtId="0" fontId="6" fillId="12" borderId="23" xfId="0" applyFont="1" applyFill="1" applyBorder="1" applyAlignment="1" applyProtection="1">
      <alignment horizontal="left" vertical="center"/>
      <protection/>
    </xf>
    <xf numFmtId="0" fontId="8" fillId="0" borderId="23"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8" fillId="12" borderId="27" xfId="0" applyFont="1" applyFill="1" applyBorder="1" applyAlignment="1" applyProtection="1">
      <alignment horizontal="center" vertical="center"/>
      <protection/>
    </xf>
    <xf numFmtId="0" fontId="8" fillId="12" borderId="24" xfId="0" applyFont="1" applyFill="1" applyBorder="1" applyAlignment="1" applyProtection="1">
      <alignment horizontal="center" vertical="center"/>
      <protection/>
    </xf>
    <xf numFmtId="0" fontId="8" fillId="12" borderId="38" xfId="0" applyFont="1" applyFill="1" applyBorder="1" applyAlignment="1" applyProtection="1">
      <alignment horizontal="center" vertical="center"/>
      <protection/>
    </xf>
    <xf numFmtId="0" fontId="1" fillId="0" borderId="25"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0" fontId="87" fillId="12" borderId="52" xfId="0" applyFont="1" applyFill="1" applyBorder="1" applyAlignment="1" applyProtection="1">
      <alignment horizontal="center" vertical="center"/>
      <protection/>
    </xf>
    <xf numFmtId="0" fontId="87" fillId="12" borderId="49" xfId="0" applyFont="1" applyFill="1" applyBorder="1" applyAlignment="1" applyProtection="1">
      <alignment horizontal="center" vertical="center"/>
      <protection/>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74" fillId="12" borderId="46" xfId="0" applyFont="1" applyFill="1" applyBorder="1" applyAlignment="1" applyProtection="1">
      <alignment horizontal="justify" vertical="center" wrapText="1"/>
      <protection/>
    </xf>
    <xf numFmtId="0" fontId="74" fillId="12" borderId="24" xfId="0" applyFont="1" applyFill="1" applyBorder="1" applyAlignment="1" applyProtection="1">
      <alignment horizontal="justify" vertical="center" wrapText="1"/>
      <protection/>
    </xf>
    <xf numFmtId="0" fontId="74" fillId="12" borderId="28" xfId="0" applyFont="1" applyFill="1" applyBorder="1" applyAlignment="1" applyProtection="1">
      <alignment horizontal="justify" vertical="center" wrapText="1"/>
      <protection/>
    </xf>
    <xf numFmtId="0" fontId="84" fillId="12" borderId="22" xfId="0" applyFont="1" applyFill="1" applyBorder="1" applyAlignment="1" applyProtection="1">
      <alignment horizontal="center"/>
      <protection/>
    </xf>
    <xf numFmtId="0" fontId="84" fillId="12" borderId="50" xfId="0" applyFont="1" applyFill="1" applyBorder="1" applyAlignment="1" applyProtection="1">
      <alignment horizontal="center"/>
      <protection/>
    </xf>
    <xf numFmtId="0" fontId="84" fillId="12" borderId="51" xfId="0" applyFont="1" applyFill="1" applyBorder="1" applyAlignment="1" applyProtection="1">
      <alignment horizontal="center"/>
      <protection/>
    </xf>
    <xf numFmtId="0" fontId="5" fillId="0" borderId="44" xfId="0" applyFont="1" applyBorder="1" applyAlignment="1" applyProtection="1">
      <alignment horizontal="center" wrapText="1"/>
      <protection/>
    </xf>
    <xf numFmtId="0" fontId="5" fillId="0" borderId="63" xfId="0" applyFont="1" applyBorder="1" applyAlignment="1" applyProtection="1">
      <alignment horizontal="center" wrapText="1"/>
      <protection/>
    </xf>
    <xf numFmtId="0" fontId="5" fillId="0" borderId="62" xfId="0" applyFont="1" applyBorder="1" applyAlignment="1" applyProtection="1">
      <alignment horizontal="center" wrapText="1"/>
      <protection/>
    </xf>
    <xf numFmtId="0" fontId="1" fillId="0" borderId="24" xfId="0" applyFont="1" applyFill="1" applyBorder="1" applyAlignment="1" applyProtection="1">
      <alignment horizontal="left" vertical="center"/>
      <protection locked="0"/>
    </xf>
    <xf numFmtId="0" fontId="1" fillId="0" borderId="28" xfId="0" applyFont="1" applyFill="1" applyBorder="1" applyAlignment="1" applyProtection="1">
      <alignment horizontal="left" vertical="center"/>
      <protection locked="0"/>
    </xf>
    <xf numFmtId="0" fontId="8" fillId="12" borderId="23" xfId="0" applyFont="1" applyFill="1" applyBorder="1" applyAlignment="1" applyProtection="1">
      <alignment horizontal="left" vertical="center"/>
      <protection/>
    </xf>
    <xf numFmtId="0" fontId="85" fillId="0" borderId="46" xfId="0" applyFont="1" applyBorder="1" applyAlignment="1" applyProtection="1">
      <alignment horizontal="justify" vertical="top" wrapText="1"/>
      <protection locked="0"/>
    </xf>
    <xf numFmtId="0" fontId="85" fillId="0" borderId="24" xfId="0" applyFont="1" applyBorder="1" applyAlignment="1" applyProtection="1">
      <alignment horizontal="justify" vertical="top" wrapText="1"/>
      <protection locked="0"/>
    </xf>
    <xf numFmtId="0" fontId="85" fillId="0" borderId="28" xfId="0" applyFont="1" applyBorder="1" applyAlignment="1" applyProtection="1">
      <alignment horizontal="justify" vertical="top" wrapText="1"/>
      <protection locked="0"/>
    </xf>
    <xf numFmtId="0" fontId="74" fillId="14" borderId="46" xfId="0" applyFont="1" applyFill="1" applyBorder="1" applyAlignment="1" applyProtection="1">
      <alignment horizontal="center" vertical="center"/>
      <protection/>
    </xf>
    <xf numFmtId="0" fontId="74" fillId="14" borderId="24" xfId="0" applyFont="1" applyFill="1" applyBorder="1" applyAlignment="1" applyProtection="1">
      <alignment horizontal="center" vertical="center"/>
      <protection/>
    </xf>
    <xf numFmtId="0" fontId="74" fillId="14" borderId="38" xfId="0" applyFont="1" applyFill="1" applyBorder="1" applyAlignment="1" applyProtection="1">
      <alignment horizontal="center" vertical="center"/>
      <protection/>
    </xf>
    <xf numFmtId="0" fontId="88" fillId="14" borderId="27" xfId="0" applyFont="1" applyFill="1" applyBorder="1" applyAlignment="1" applyProtection="1">
      <alignment horizontal="center" vertical="center"/>
      <protection/>
    </xf>
    <xf numFmtId="0" fontId="88" fillId="14" borderId="24" xfId="0" applyFont="1" applyFill="1" applyBorder="1" applyAlignment="1" applyProtection="1">
      <alignment horizontal="center" vertical="center"/>
      <protection/>
    </xf>
    <xf numFmtId="0" fontId="88" fillId="14" borderId="28" xfId="0" applyFont="1" applyFill="1" applyBorder="1" applyAlignment="1" applyProtection="1">
      <alignment horizontal="center" vertical="center"/>
      <protection/>
    </xf>
    <xf numFmtId="0" fontId="0" fillId="0" borderId="41" xfId="0" applyBorder="1" applyAlignment="1" applyProtection="1">
      <alignment horizontal="left" vertical="top" wrapText="1"/>
      <protection locked="0"/>
    </xf>
    <xf numFmtId="0" fontId="70" fillId="0" borderId="44" xfId="0" applyFont="1" applyBorder="1" applyAlignment="1" applyProtection="1">
      <alignment horizontal="left" vertical="top" wrapText="1"/>
      <protection locked="0"/>
    </xf>
    <xf numFmtId="0" fontId="70" fillId="0" borderId="45" xfId="0" applyFont="1" applyBorder="1" applyAlignment="1" applyProtection="1">
      <alignment horizontal="left" vertical="top" wrapText="1"/>
      <protection locked="0"/>
    </xf>
    <xf numFmtId="0" fontId="70" fillId="0" borderId="12" xfId="0" applyFont="1" applyBorder="1" applyAlignment="1" applyProtection="1">
      <alignment horizontal="left" vertical="top" wrapText="1"/>
      <protection locked="0"/>
    </xf>
    <xf numFmtId="0" fontId="70" fillId="0" borderId="0" xfId="0" applyFont="1" applyBorder="1" applyAlignment="1" applyProtection="1">
      <alignment horizontal="left" vertical="top" wrapText="1"/>
      <protection locked="0"/>
    </xf>
    <xf numFmtId="0" fontId="70" fillId="0" borderId="20" xfId="0" applyFont="1" applyBorder="1" applyAlignment="1" applyProtection="1">
      <alignment horizontal="left" vertical="top" wrapText="1"/>
      <protection locked="0"/>
    </xf>
    <xf numFmtId="0" fontId="70" fillId="0" borderId="10" xfId="0" applyFont="1" applyBorder="1" applyAlignment="1" applyProtection="1">
      <alignment horizontal="left" vertical="top" wrapText="1"/>
      <protection locked="0"/>
    </xf>
    <xf numFmtId="0" fontId="70" fillId="0" borderId="11" xfId="0" applyFont="1" applyBorder="1" applyAlignment="1" applyProtection="1">
      <alignment horizontal="left" vertical="top" wrapText="1"/>
      <protection locked="0"/>
    </xf>
    <xf numFmtId="0" fontId="70" fillId="0" borderId="19" xfId="0" applyFont="1" applyBorder="1" applyAlignment="1" applyProtection="1">
      <alignment horizontal="left" vertical="top" wrapText="1"/>
      <protection locked="0"/>
    </xf>
    <xf numFmtId="0" fontId="74" fillId="12" borderId="46" xfId="0" applyFont="1" applyFill="1" applyBorder="1" applyAlignment="1" applyProtection="1">
      <alignment horizontal="left" vertical="center"/>
      <protection/>
    </xf>
    <xf numFmtId="0" fontId="74" fillId="12" borderId="24" xfId="0" applyFont="1" applyFill="1" applyBorder="1" applyAlignment="1" applyProtection="1">
      <alignment horizontal="left" vertical="center"/>
      <protection/>
    </xf>
    <xf numFmtId="0" fontId="74" fillId="12" borderId="28" xfId="0" applyFont="1" applyFill="1" applyBorder="1" applyAlignment="1" applyProtection="1">
      <alignment horizontal="left" vertical="center"/>
      <protection/>
    </xf>
    <xf numFmtId="0" fontId="85" fillId="0" borderId="46" xfId="0" applyFont="1" applyBorder="1" applyAlignment="1" applyProtection="1">
      <alignment horizontal="justify" vertical="top"/>
      <protection locked="0"/>
    </xf>
    <xf numFmtId="0" fontId="85" fillId="0" borderId="24" xfId="0" applyFont="1" applyBorder="1" applyAlignment="1" applyProtection="1">
      <alignment horizontal="justify" vertical="top"/>
      <protection locked="0"/>
    </xf>
    <xf numFmtId="0" fontId="85" fillId="0" borderId="28" xfId="0" applyFont="1" applyBorder="1" applyAlignment="1" applyProtection="1">
      <alignment horizontal="justify" vertical="top"/>
      <protection locked="0"/>
    </xf>
    <xf numFmtId="0" fontId="0" fillId="0" borderId="28" xfId="0" applyBorder="1" applyAlignment="1" applyProtection="1">
      <alignment horizontal="left"/>
      <protection locked="0"/>
    </xf>
    <xf numFmtId="0" fontId="6" fillId="12" borderId="27" xfId="0" applyFont="1" applyFill="1" applyBorder="1" applyAlignment="1" applyProtection="1">
      <alignment horizontal="left" vertical="center"/>
      <protection/>
    </xf>
    <xf numFmtId="0" fontId="6" fillId="12" borderId="24" xfId="0" applyFont="1" applyFill="1" applyBorder="1" applyAlignment="1" applyProtection="1">
      <alignment horizontal="left" vertical="center"/>
      <protection/>
    </xf>
    <xf numFmtId="0" fontId="6" fillId="12" borderId="38" xfId="0" applyFont="1" applyFill="1" applyBorder="1" applyAlignment="1" applyProtection="1">
      <alignment horizontal="left" vertical="center"/>
      <protection/>
    </xf>
    <xf numFmtId="0" fontId="0" fillId="0" borderId="23" xfId="0" applyBorder="1" applyAlignment="1">
      <alignment horizontal="center"/>
    </xf>
    <xf numFmtId="0" fontId="1" fillId="40" borderId="46" xfId="0" applyFont="1" applyFill="1" applyBorder="1" applyAlignment="1" applyProtection="1">
      <alignment horizontal="center" vertical="center"/>
      <protection/>
    </xf>
    <xf numFmtId="0" fontId="1" fillId="40" borderId="24" xfId="0" applyFont="1" applyFill="1" applyBorder="1" applyAlignment="1" applyProtection="1">
      <alignment horizontal="center" vertical="center"/>
      <protection/>
    </xf>
    <xf numFmtId="0" fontId="1" fillId="0" borderId="29"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65" xfId="0" applyFont="1" applyFill="1" applyBorder="1" applyAlignment="1" applyProtection="1">
      <alignment horizontal="center" vertical="center"/>
      <protection locked="0"/>
    </xf>
    <xf numFmtId="0" fontId="74" fillId="0" borderId="15" xfId="0" applyFont="1" applyBorder="1" applyAlignment="1" applyProtection="1">
      <alignment horizontal="center" vertical="center"/>
      <protection/>
    </xf>
    <xf numFmtId="0" fontId="85" fillId="0" borderId="64" xfId="0" applyFont="1" applyBorder="1" applyAlignment="1" applyProtection="1">
      <alignment horizontal="justify" vertical="center" wrapText="1"/>
      <protection/>
    </xf>
    <xf numFmtId="0" fontId="85" fillId="0" borderId="25" xfId="0" applyFont="1" applyBorder="1" applyAlignment="1" applyProtection="1">
      <alignment horizontal="justify" vertical="center" wrapText="1"/>
      <protection/>
    </xf>
    <xf numFmtId="0" fontId="85" fillId="0" borderId="26" xfId="0" applyFont="1" applyBorder="1" applyAlignment="1" applyProtection="1">
      <alignment horizontal="justify" vertical="center" wrapText="1"/>
      <protection/>
    </xf>
    <xf numFmtId="0" fontId="0" fillId="0" borderId="0" xfId="0" applyBorder="1" applyAlignment="1" applyProtection="1">
      <alignment horizontal="center" vertical="center" wrapText="1"/>
      <protection/>
    </xf>
    <xf numFmtId="0" fontId="11" fillId="40" borderId="22" xfId="0" applyFont="1" applyFill="1" applyBorder="1" applyAlignment="1" applyProtection="1">
      <alignment horizontal="center" vertical="center"/>
      <protection/>
    </xf>
    <xf numFmtId="0" fontId="11" fillId="40" borderId="50" xfId="0" applyFont="1" applyFill="1" applyBorder="1" applyAlignment="1" applyProtection="1">
      <alignment horizontal="center" vertical="center"/>
      <protection/>
    </xf>
    <xf numFmtId="0" fontId="11" fillId="40" borderId="51" xfId="0" applyFont="1" applyFill="1" applyBorder="1" applyAlignment="1" applyProtection="1">
      <alignment horizontal="center" vertical="center"/>
      <protection/>
    </xf>
    <xf numFmtId="0" fontId="5" fillId="0" borderId="25" xfId="0" applyFont="1" applyBorder="1" applyAlignment="1" applyProtection="1">
      <alignment horizontal="center" wrapText="1"/>
      <protection locked="0"/>
    </xf>
    <xf numFmtId="0" fontId="74" fillId="40" borderId="10" xfId="0" applyFont="1" applyFill="1" applyBorder="1" applyAlignment="1" applyProtection="1">
      <alignment horizontal="left" wrapText="1"/>
      <protection/>
    </xf>
    <xf numFmtId="0" fontId="74" fillId="40" borderId="11" xfId="0" applyFont="1" applyFill="1" applyBorder="1" applyAlignment="1" applyProtection="1">
      <alignment horizontal="left"/>
      <protection/>
    </xf>
    <xf numFmtId="0" fontId="74" fillId="40" borderId="19" xfId="0" applyFont="1" applyFill="1" applyBorder="1" applyAlignment="1" applyProtection="1">
      <alignment horizontal="left"/>
      <protection/>
    </xf>
    <xf numFmtId="0" fontId="74" fillId="0" borderId="67" xfId="0" applyFont="1" applyBorder="1" applyAlignment="1" applyProtection="1">
      <alignment horizontal="center" vertical="center"/>
      <protection/>
    </xf>
    <xf numFmtId="0" fontId="85" fillId="0" borderId="68" xfId="0" applyFont="1" applyBorder="1" applyAlignment="1" applyProtection="1">
      <alignment horizontal="left" vertical="top" wrapText="1"/>
      <protection locked="0"/>
    </xf>
    <xf numFmtId="0" fontId="85" fillId="0" borderId="50" xfId="0" applyFont="1" applyBorder="1" applyAlignment="1" applyProtection="1">
      <alignment horizontal="left" vertical="top" wrapText="1"/>
      <protection locked="0"/>
    </xf>
    <xf numFmtId="0" fontId="85" fillId="0" borderId="51" xfId="0" applyFont="1" applyBorder="1" applyAlignment="1" applyProtection="1">
      <alignment horizontal="left" vertical="top" wrapText="1"/>
      <protection locked="0"/>
    </xf>
    <xf numFmtId="0" fontId="85" fillId="0" borderId="62" xfId="0" applyFont="1" applyBorder="1" applyAlignment="1" applyProtection="1">
      <alignment horizontal="left" vertical="top" wrapText="1"/>
      <protection locked="0"/>
    </xf>
    <xf numFmtId="0" fontId="85" fillId="0" borderId="44" xfId="0" applyFont="1" applyBorder="1" applyAlignment="1" applyProtection="1">
      <alignment horizontal="left" vertical="top" wrapText="1"/>
      <protection locked="0"/>
    </xf>
    <xf numFmtId="0" fontId="85" fillId="0" borderId="45" xfId="0" applyFont="1" applyBorder="1" applyAlignment="1" applyProtection="1">
      <alignment horizontal="left" vertical="top" wrapText="1"/>
      <protection locked="0"/>
    </xf>
    <xf numFmtId="0" fontId="74" fillId="40" borderId="22" xfId="0" applyFont="1" applyFill="1" applyBorder="1" applyAlignment="1" applyProtection="1">
      <alignment horizontal="center"/>
      <protection/>
    </xf>
    <xf numFmtId="0" fontId="74" fillId="40" borderId="50" xfId="0" applyFont="1" applyFill="1" applyBorder="1" applyAlignment="1" applyProtection="1">
      <alignment horizontal="center"/>
      <protection/>
    </xf>
    <xf numFmtId="0" fontId="74" fillId="40" borderId="51" xfId="0" applyFont="1" applyFill="1" applyBorder="1" applyAlignment="1" applyProtection="1">
      <alignment horizontal="center"/>
      <protection/>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74" fillId="14" borderId="27" xfId="0" applyFont="1" applyFill="1" applyBorder="1" applyAlignment="1" applyProtection="1">
      <alignment horizontal="center" vertical="center"/>
      <protection/>
    </xf>
    <xf numFmtId="0" fontId="74" fillId="14" borderId="28" xfId="0" applyFont="1" applyFill="1" applyBorder="1" applyAlignment="1" applyProtection="1">
      <alignment horizontal="center" vertical="center"/>
      <protection/>
    </xf>
    <xf numFmtId="0" fontId="85" fillId="0" borderId="22" xfId="0" applyFont="1" applyFill="1" applyBorder="1" applyAlignment="1" applyProtection="1">
      <alignment horizontal="justify" vertical="top" wrapText="1"/>
      <protection locked="0"/>
    </xf>
    <xf numFmtId="0" fontId="85" fillId="0" borderId="50" xfId="0" applyFont="1" applyFill="1" applyBorder="1" applyAlignment="1" applyProtection="1">
      <alignment horizontal="justify" vertical="top" wrapText="1"/>
      <protection locked="0"/>
    </xf>
    <xf numFmtId="0" fontId="85" fillId="0" borderId="51" xfId="0" applyFont="1" applyFill="1" applyBorder="1" applyAlignment="1" applyProtection="1">
      <alignment horizontal="justify" vertical="top" wrapText="1"/>
      <protection locked="0"/>
    </xf>
    <xf numFmtId="0" fontId="85" fillId="0" borderId="12" xfId="0" applyFont="1" applyFill="1" applyBorder="1" applyAlignment="1" applyProtection="1">
      <alignment horizontal="justify" vertical="top" wrapText="1"/>
      <protection locked="0"/>
    </xf>
    <xf numFmtId="0" fontId="85" fillId="0" borderId="0" xfId="0" applyFont="1" applyFill="1" applyBorder="1" applyAlignment="1" applyProtection="1">
      <alignment horizontal="justify" vertical="top" wrapText="1"/>
      <protection locked="0"/>
    </xf>
    <xf numFmtId="0" fontId="85" fillId="0" borderId="20" xfId="0" applyFont="1" applyFill="1" applyBorder="1" applyAlignment="1" applyProtection="1">
      <alignment horizontal="justify" vertical="top" wrapText="1"/>
      <protection locked="0"/>
    </xf>
    <xf numFmtId="0" fontId="85" fillId="0" borderId="10" xfId="0" applyFont="1" applyFill="1" applyBorder="1" applyAlignment="1" applyProtection="1">
      <alignment horizontal="justify" vertical="top" wrapText="1"/>
      <protection locked="0"/>
    </xf>
    <xf numFmtId="0" fontId="85" fillId="0" borderId="11" xfId="0" applyFont="1" applyFill="1" applyBorder="1" applyAlignment="1" applyProtection="1">
      <alignment horizontal="justify" vertical="top" wrapText="1"/>
      <protection locked="0"/>
    </xf>
    <xf numFmtId="0" fontId="85" fillId="0" borderId="19" xfId="0" applyFont="1" applyFill="1" applyBorder="1" applyAlignment="1" applyProtection="1">
      <alignment horizontal="justify" vertical="top" wrapText="1"/>
      <protection locked="0"/>
    </xf>
    <xf numFmtId="0" fontId="74" fillId="12" borderId="69" xfId="0" applyFont="1" applyFill="1" applyBorder="1" applyAlignment="1" applyProtection="1">
      <alignment horizontal="center" vertical="center" wrapText="1"/>
      <protection/>
    </xf>
    <xf numFmtId="0" fontId="74" fillId="12" borderId="67" xfId="0" applyFont="1" applyFill="1" applyBorder="1" applyAlignment="1" applyProtection="1">
      <alignment horizontal="center" vertical="center"/>
      <protection/>
    </xf>
    <xf numFmtId="0" fontId="74" fillId="12" borderId="34" xfId="0" applyFont="1" applyFill="1" applyBorder="1" applyAlignment="1" applyProtection="1">
      <alignment horizontal="center" vertical="center"/>
      <protection/>
    </xf>
    <xf numFmtId="0" fontId="74" fillId="40" borderId="46" xfId="0" applyFont="1" applyFill="1" applyBorder="1" applyAlignment="1" applyProtection="1">
      <alignment horizontal="center"/>
      <protection/>
    </xf>
    <xf numFmtId="0" fontId="74" fillId="40" borderId="24" xfId="0" applyFont="1" applyFill="1" applyBorder="1" applyAlignment="1" applyProtection="1">
      <alignment horizontal="center"/>
      <protection/>
    </xf>
    <xf numFmtId="0" fontId="74" fillId="40" borderId="28" xfId="0" applyFont="1" applyFill="1" applyBorder="1" applyAlignment="1" applyProtection="1">
      <alignment horizontal="center"/>
      <protection/>
    </xf>
    <xf numFmtId="0" fontId="74" fillId="12" borderId="54" xfId="0" applyFont="1" applyFill="1" applyBorder="1" applyAlignment="1" applyProtection="1">
      <alignment horizontal="center" vertical="center" wrapText="1"/>
      <protection/>
    </xf>
    <xf numFmtId="0" fontId="74" fillId="12" borderId="55" xfId="0" applyFont="1" applyFill="1" applyBorder="1" applyAlignment="1" applyProtection="1">
      <alignment horizontal="center" vertical="center" wrapText="1"/>
      <protection/>
    </xf>
    <xf numFmtId="0" fontId="74" fillId="12" borderId="57" xfId="0" applyFont="1" applyFill="1" applyBorder="1" applyAlignment="1" applyProtection="1">
      <alignment horizontal="center" vertical="center" wrapText="1"/>
      <protection/>
    </xf>
    <xf numFmtId="0" fontId="85" fillId="0" borderId="41" xfId="0" applyFont="1" applyBorder="1" applyAlignment="1" applyProtection="1">
      <alignment horizontal="justify" vertical="top" wrapText="1"/>
      <protection locked="0"/>
    </xf>
    <xf numFmtId="0" fontId="85" fillId="0" borderId="44" xfId="0" applyFont="1" applyBorder="1" applyAlignment="1" applyProtection="1">
      <alignment horizontal="justify" vertical="top" wrapText="1"/>
      <protection locked="0"/>
    </xf>
    <xf numFmtId="0" fontId="85" fillId="0" borderId="45" xfId="0" applyFont="1" applyBorder="1" applyAlignment="1" applyProtection="1">
      <alignment horizontal="justify" vertical="top" wrapText="1"/>
      <protection locked="0"/>
    </xf>
    <xf numFmtId="0" fontId="85" fillId="0" borderId="12" xfId="0" applyFont="1" applyBorder="1" applyAlignment="1" applyProtection="1">
      <alignment horizontal="justify" vertical="top" wrapText="1"/>
      <protection locked="0"/>
    </xf>
    <xf numFmtId="0" fontId="85" fillId="0" borderId="0" xfId="0" applyFont="1" applyBorder="1" applyAlignment="1" applyProtection="1">
      <alignment horizontal="justify" vertical="top" wrapText="1"/>
      <protection locked="0"/>
    </xf>
    <xf numFmtId="0" fontId="85" fillId="0" borderId="20" xfId="0" applyFont="1" applyBorder="1" applyAlignment="1" applyProtection="1">
      <alignment horizontal="justify" vertical="top" wrapText="1"/>
      <protection locked="0"/>
    </xf>
    <xf numFmtId="0" fontId="85" fillId="0" borderId="54" xfId="0" applyFont="1" applyBorder="1" applyAlignment="1" applyProtection="1">
      <alignment horizontal="justify" vertical="top" wrapText="1"/>
      <protection locked="0"/>
    </xf>
    <xf numFmtId="0" fontId="85" fillId="0" borderId="55" xfId="0" applyFont="1" applyBorder="1" applyAlignment="1" applyProtection="1">
      <alignment horizontal="justify" vertical="top" wrapText="1"/>
      <protection locked="0"/>
    </xf>
    <xf numFmtId="0" fontId="85" fillId="0" borderId="57" xfId="0" applyFont="1" applyBorder="1" applyAlignment="1" applyProtection="1">
      <alignment horizontal="justify" vertical="top" wrapText="1"/>
      <protection locked="0"/>
    </xf>
    <xf numFmtId="0" fontId="74" fillId="40" borderId="46" xfId="0" applyFont="1" applyFill="1" applyBorder="1" applyAlignment="1" applyProtection="1">
      <alignment horizontal="center" vertical="center" wrapText="1"/>
      <protection/>
    </xf>
    <xf numFmtId="0" fontId="74" fillId="40" borderId="24" xfId="0" applyFont="1" applyFill="1" applyBorder="1" applyAlignment="1" applyProtection="1">
      <alignment horizontal="center" vertical="center" wrapText="1"/>
      <protection/>
    </xf>
    <xf numFmtId="0" fontId="74" fillId="40" borderId="28" xfId="0" applyFont="1" applyFill="1" applyBorder="1" applyAlignment="1" applyProtection="1">
      <alignment horizontal="center" vertical="center" wrapText="1"/>
      <protection/>
    </xf>
    <xf numFmtId="0" fontId="86" fillId="0" borderId="0" xfId="0" applyFont="1" applyBorder="1" applyAlignment="1">
      <alignment horizontal="center"/>
    </xf>
    <xf numFmtId="0" fontId="85" fillId="0" borderId="0" xfId="0" applyFont="1" applyAlignment="1" applyProtection="1">
      <alignment horizontal="justify" vertical="top" wrapText="1"/>
      <protection locked="0"/>
    </xf>
    <xf numFmtId="0" fontId="5" fillId="0" borderId="27"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74" fillId="12" borderId="47" xfId="0" applyFont="1" applyFill="1" applyBorder="1" applyAlignment="1" applyProtection="1">
      <alignment horizontal="left" vertical="top" wrapText="1"/>
      <protection locked="0"/>
    </xf>
    <xf numFmtId="0" fontId="74" fillId="12" borderId="48" xfId="0" applyFont="1" applyFill="1" applyBorder="1" applyAlignment="1" applyProtection="1">
      <alignment horizontal="left" vertical="top" wrapText="1"/>
      <protection locked="0"/>
    </xf>
    <xf numFmtId="0" fontId="74" fillId="12" borderId="49" xfId="0" applyFont="1" applyFill="1" applyBorder="1" applyAlignment="1" applyProtection="1">
      <alignment horizontal="left" vertical="top" wrapText="1"/>
      <protection locked="0"/>
    </xf>
    <xf numFmtId="0" fontId="5" fillId="0" borderId="24" xfId="0" applyFont="1" applyBorder="1" applyAlignment="1" applyProtection="1">
      <alignment horizontal="center" wrapText="1"/>
      <protection locked="0"/>
    </xf>
    <xf numFmtId="0" fontId="84" fillId="40" borderId="41" xfId="0" applyFont="1" applyFill="1" applyBorder="1" applyAlignment="1" applyProtection="1">
      <alignment horizontal="center"/>
      <protection/>
    </xf>
    <xf numFmtId="0" fontId="84" fillId="40" borderId="44" xfId="0" applyFont="1" applyFill="1" applyBorder="1" applyAlignment="1" applyProtection="1">
      <alignment horizontal="center"/>
      <protection/>
    </xf>
    <xf numFmtId="0" fontId="84" fillId="40" borderId="45" xfId="0" applyFont="1" applyFill="1" applyBorder="1" applyAlignment="1" applyProtection="1">
      <alignment horizontal="center"/>
      <protection/>
    </xf>
    <xf numFmtId="14" fontId="15" fillId="40" borderId="46" xfId="0" applyNumberFormat="1" applyFont="1" applyFill="1" applyBorder="1" applyAlignment="1" applyProtection="1">
      <alignment horizontal="center" vertical="center"/>
      <protection/>
    </xf>
    <xf numFmtId="14" fontId="15" fillId="40" borderId="24" xfId="0" applyNumberFormat="1" applyFont="1" applyFill="1" applyBorder="1" applyAlignment="1" applyProtection="1">
      <alignment horizontal="center" vertical="center"/>
      <protection/>
    </xf>
    <xf numFmtId="14" fontId="15" fillId="40" borderId="38" xfId="0" applyNumberFormat="1" applyFont="1" applyFill="1" applyBorder="1" applyAlignment="1" applyProtection="1">
      <alignment horizontal="center" vertical="center"/>
      <protection/>
    </xf>
    <xf numFmtId="0" fontId="74" fillId="40" borderId="55" xfId="0" applyFont="1" applyFill="1" applyBorder="1" applyAlignment="1" applyProtection="1">
      <alignment horizontal="center"/>
      <protection/>
    </xf>
    <xf numFmtId="0" fontId="0" fillId="0" borderId="55" xfId="0" applyBorder="1" applyAlignment="1">
      <alignment/>
    </xf>
    <xf numFmtId="0" fontId="0" fillId="0" borderId="57" xfId="0" applyBorder="1" applyAlignment="1">
      <alignment/>
    </xf>
    <xf numFmtId="0" fontId="74" fillId="40" borderId="46" xfId="0" applyFont="1" applyFill="1" applyBorder="1" applyAlignment="1" applyProtection="1">
      <alignment horizontal="left" wrapText="1"/>
      <protection/>
    </xf>
    <xf numFmtId="0" fontId="0" fillId="0" borderId="24" xfId="0" applyBorder="1" applyAlignment="1">
      <alignment horizontal="left" wrapText="1"/>
    </xf>
    <xf numFmtId="0" fontId="0" fillId="0" borderId="28" xfId="0" applyBorder="1" applyAlignment="1">
      <alignment horizontal="left" wrapText="1"/>
    </xf>
    <xf numFmtId="0" fontId="5" fillId="0" borderId="38" xfId="0" applyFont="1" applyBorder="1" applyAlignment="1" applyProtection="1">
      <alignment horizontal="center" wrapText="1"/>
      <protection locked="0"/>
    </xf>
    <xf numFmtId="0" fontId="74" fillId="0" borderId="67" xfId="0" applyFont="1" applyBorder="1" applyAlignment="1" applyProtection="1">
      <alignment horizontal="center" vertical="top" wrapText="1"/>
      <protection locked="0"/>
    </xf>
    <xf numFmtId="0" fontId="85" fillId="0" borderId="10" xfId="0" applyFont="1" applyBorder="1" applyAlignment="1" applyProtection="1">
      <alignment horizontal="justify" vertical="top" wrapText="1"/>
      <protection locked="0"/>
    </xf>
    <xf numFmtId="0" fontId="85" fillId="0" borderId="11" xfId="0" applyFont="1" applyBorder="1" applyAlignment="1" applyProtection="1">
      <alignment horizontal="justify" vertical="top" wrapText="1"/>
      <protection locked="0"/>
    </xf>
    <xf numFmtId="0" fontId="85" fillId="0" borderId="19" xfId="0" applyFont="1" applyBorder="1" applyAlignment="1" applyProtection="1">
      <alignment horizontal="justify" vertical="top" wrapText="1"/>
      <protection locked="0"/>
    </xf>
    <xf numFmtId="0" fontId="74" fillId="12" borderId="69" xfId="0" applyFont="1" applyFill="1" applyBorder="1" applyAlignment="1" applyProtection="1">
      <alignment horizontal="left" vertical="center" wrapText="1"/>
      <protection/>
    </xf>
    <xf numFmtId="0" fontId="74" fillId="12" borderId="67" xfId="0" applyFont="1" applyFill="1" applyBorder="1" applyAlignment="1" applyProtection="1">
      <alignment horizontal="left" vertical="center"/>
      <protection/>
    </xf>
    <xf numFmtId="0" fontId="74" fillId="12" borderId="34" xfId="0" applyFont="1" applyFill="1" applyBorder="1" applyAlignment="1" applyProtection="1">
      <alignment horizontal="left" vertical="center"/>
      <protection/>
    </xf>
    <xf numFmtId="0" fontId="74" fillId="12" borderId="46" xfId="0" applyFont="1" applyFill="1" applyBorder="1" applyAlignment="1" applyProtection="1">
      <alignment horizontal="left" vertical="center" wrapText="1"/>
      <protection/>
    </xf>
    <xf numFmtId="0" fontId="2" fillId="14" borderId="46" xfId="0" applyFont="1" applyFill="1" applyBorder="1" applyAlignment="1" applyProtection="1">
      <alignment horizontal="center" vertical="center"/>
      <protection/>
    </xf>
    <xf numFmtId="0" fontId="2" fillId="14" borderId="24" xfId="0" applyFont="1" applyFill="1" applyBorder="1" applyAlignment="1" applyProtection="1">
      <alignment horizontal="center" vertical="center"/>
      <protection/>
    </xf>
    <xf numFmtId="0" fontId="2" fillId="14" borderId="38" xfId="0" applyFont="1" applyFill="1" applyBorder="1" applyAlignment="1" applyProtection="1">
      <alignment horizontal="center" vertical="center"/>
      <protection/>
    </xf>
    <xf numFmtId="0" fontId="0" fillId="0" borderId="46"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46" xfId="0" applyBorder="1" applyAlignment="1" applyProtection="1">
      <alignment horizontal="justify" vertical="top" wrapText="1"/>
      <protection locked="0"/>
    </xf>
    <xf numFmtId="0" fontId="0" fillId="0" borderId="24" xfId="0" applyBorder="1" applyAlignment="1" applyProtection="1">
      <alignment horizontal="justify" vertical="top" wrapText="1"/>
      <protection locked="0"/>
    </xf>
    <xf numFmtId="0" fontId="0" fillId="0" borderId="28" xfId="0" applyBorder="1" applyAlignment="1" applyProtection="1">
      <alignment horizontal="justify"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23" xfId="0" applyFill="1" applyBorder="1" applyAlignment="1" applyProtection="1">
      <alignment horizontal="justify" vertical="top" wrapText="1"/>
      <protection/>
    </xf>
    <xf numFmtId="0" fontId="0" fillId="0" borderId="23" xfId="0" applyFont="1" applyFill="1" applyBorder="1" applyAlignment="1" applyProtection="1">
      <alignment horizontal="justify" vertical="top" wrapText="1"/>
      <protection/>
    </xf>
    <xf numFmtId="0" fontId="74" fillId="40" borderId="23" xfId="0" applyFont="1" applyFill="1" applyBorder="1" applyAlignment="1" applyProtection="1">
      <alignment horizontal="center" vertical="center" wrapText="1"/>
      <protection/>
    </xf>
    <xf numFmtId="0" fontId="74" fillId="40" borderId="27" xfId="0" applyFont="1" applyFill="1" applyBorder="1" applyAlignment="1" applyProtection="1">
      <alignment horizontal="left" vertical="center" wrapText="1"/>
      <protection/>
    </xf>
    <xf numFmtId="0" fontId="74" fillId="40" borderId="24" xfId="0" applyFont="1" applyFill="1" applyBorder="1" applyAlignment="1" applyProtection="1">
      <alignment horizontal="left" vertical="center" wrapText="1"/>
      <protection/>
    </xf>
    <xf numFmtId="0" fontId="74" fillId="40" borderId="38" xfId="0" applyFont="1" applyFill="1" applyBorder="1" applyAlignment="1" applyProtection="1">
      <alignment horizontal="left" vertical="center" wrapText="1"/>
      <protection/>
    </xf>
    <xf numFmtId="0" fontId="85" fillId="0" borderId="46" xfId="0" applyFont="1" applyFill="1" applyBorder="1" applyAlignment="1" applyProtection="1">
      <alignment horizontal="justify" vertical="top" wrapText="1"/>
      <protection/>
    </xf>
    <xf numFmtId="0" fontId="85" fillId="0" borderId="24" xfId="0" applyFont="1" applyFill="1" applyBorder="1" applyAlignment="1" applyProtection="1">
      <alignment horizontal="justify" vertical="top" wrapText="1"/>
      <protection/>
    </xf>
    <xf numFmtId="0" fontId="85" fillId="0" borderId="28" xfId="0" applyFont="1" applyFill="1" applyBorder="1" applyAlignment="1" applyProtection="1">
      <alignment horizontal="justify" vertical="top" wrapText="1"/>
      <protection/>
    </xf>
    <xf numFmtId="0" fontId="85" fillId="0" borderId="62" xfId="0" applyFont="1" applyFill="1" applyBorder="1" applyAlignment="1" applyProtection="1">
      <alignment horizontal="justify" vertical="top" wrapText="1"/>
      <protection/>
    </xf>
    <xf numFmtId="0" fontId="85" fillId="0" borderId="44" xfId="0" applyFont="1" applyFill="1" applyBorder="1" applyAlignment="1" applyProtection="1">
      <alignment horizontal="justify" vertical="top" wrapText="1"/>
      <protection/>
    </xf>
    <xf numFmtId="0" fontId="85" fillId="0" borderId="63" xfId="0" applyFont="1" applyFill="1" applyBorder="1" applyAlignment="1" applyProtection="1">
      <alignment horizontal="justify" vertical="top" wrapText="1"/>
      <protection/>
    </xf>
    <xf numFmtId="0" fontId="85" fillId="0" borderId="56" xfId="0" applyFont="1" applyFill="1" applyBorder="1" applyAlignment="1" applyProtection="1">
      <alignment horizontal="justify" vertical="top" wrapText="1"/>
      <protection/>
    </xf>
    <xf numFmtId="0" fontId="85" fillId="0" borderId="55" xfId="0" applyFont="1" applyFill="1" applyBorder="1" applyAlignment="1" applyProtection="1">
      <alignment horizontal="justify" vertical="top" wrapText="1"/>
      <protection/>
    </xf>
    <xf numFmtId="0" fontId="85" fillId="0" borderId="37" xfId="0" applyFont="1" applyFill="1" applyBorder="1" applyAlignment="1" applyProtection="1">
      <alignment horizontal="justify" vertical="top" wrapText="1"/>
      <protection/>
    </xf>
    <xf numFmtId="0" fontId="85" fillId="0" borderId="70" xfId="0" applyFont="1" applyFill="1" applyBorder="1" applyAlignment="1" applyProtection="1">
      <alignment horizontal="justify" vertical="top" wrapText="1"/>
      <protection/>
    </xf>
    <xf numFmtId="0" fontId="85" fillId="0" borderId="0" xfId="0" applyFont="1" applyFill="1" applyBorder="1" applyAlignment="1" applyProtection="1">
      <alignment horizontal="justify" vertical="top" wrapText="1"/>
      <protection/>
    </xf>
    <xf numFmtId="0" fontId="85" fillId="0" borderId="66" xfId="0" applyFont="1" applyFill="1" applyBorder="1" applyAlignment="1" applyProtection="1">
      <alignment horizontal="justify" vertical="top" wrapText="1"/>
      <protection/>
    </xf>
    <xf numFmtId="0" fontId="0" fillId="0" borderId="29"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74" fillId="12" borderId="24" xfId="0" applyFont="1" applyFill="1" applyBorder="1" applyAlignment="1" applyProtection="1">
      <alignment horizontal="left" vertical="center" wrapText="1"/>
      <protection/>
    </xf>
    <xf numFmtId="0" fontId="74" fillId="12" borderId="28" xfId="0" applyFont="1" applyFill="1" applyBorder="1" applyAlignment="1" applyProtection="1">
      <alignment horizontal="left" vertical="center" wrapText="1"/>
      <protection/>
    </xf>
    <xf numFmtId="0" fontId="74" fillId="40" borderId="57" xfId="0" applyFont="1" applyFill="1" applyBorder="1" applyAlignment="1" applyProtection="1">
      <alignment horizontal="center"/>
      <protection/>
    </xf>
    <xf numFmtId="0" fontId="0" fillId="0" borderId="27" xfId="0" applyBorder="1" applyAlignment="1" applyProtection="1">
      <alignment horizontal="justify" vertical="top" wrapText="1"/>
      <protection locked="0"/>
    </xf>
    <xf numFmtId="0" fontId="0" fillId="0" borderId="38" xfId="0" applyBorder="1" applyAlignment="1" applyProtection="1">
      <alignment horizontal="justify" vertical="top" wrapText="1"/>
      <protection locked="0"/>
    </xf>
    <xf numFmtId="0" fontId="74" fillId="40" borderId="23" xfId="0" applyFont="1" applyFill="1" applyBorder="1" applyAlignment="1" applyProtection="1">
      <alignment horizontal="center" vertical="center"/>
      <protection/>
    </xf>
    <xf numFmtId="0" fontId="74" fillId="12" borderId="47" xfId="0" applyFont="1" applyFill="1" applyBorder="1" applyAlignment="1" applyProtection="1">
      <alignment horizontal="left" vertical="center" wrapText="1"/>
      <protection/>
    </xf>
    <xf numFmtId="0" fontId="74" fillId="12" borderId="48" xfId="0" applyFont="1" applyFill="1" applyBorder="1" applyAlignment="1" applyProtection="1">
      <alignment horizontal="left" vertical="center"/>
      <protection/>
    </xf>
    <xf numFmtId="0" fontId="74" fillId="12" borderId="49" xfId="0" applyFont="1" applyFill="1" applyBorder="1" applyAlignment="1" applyProtection="1">
      <alignment horizontal="left" vertical="center"/>
      <protection/>
    </xf>
    <xf numFmtId="0" fontId="74" fillId="0" borderId="55" xfId="0" applyFont="1" applyFill="1" applyBorder="1" applyAlignment="1" applyProtection="1">
      <alignment horizontal="center" wrapText="1"/>
      <protection/>
    </xf>
    <xf numFmtId="0" fontId="85" fillId="0" borderId="27" xfId="0" applyFont="1" applyFill="1" applyBorder="1" applyAlignment="1" applyProtection="1">
      <alignment horizontal="justify" vertical="top" wrapText="1"/>
      <protection/>
    </xf>
    <xf numFmtId="0" fontId="85" fillId="0" borderId="38" xfId="0" applyFont="1" applyFill="1" applyBorder="1" applyAlignment="1" applyProtection="1">
      <alignment horizontal="justify" vertical="top" wrapText="1"/>
      <protection/>
    </xf>
    <xf numFmtId="0" fontId="0" fillId="0" borderId="27" xfId="0" applyFill="1" applyBorder="1" applyAlignment="1" applyProtection="1">
      <alignment horizontal="justify" vertical="top" wrapText="1"/>
      <protection/>
    </xf>
    <xf numFmtId="0" fontId="0" fillId="0" borderId="24" xfId="0" applyFont="1" applyFill="1" applyBorder="1" applyAlignment="1" applyProtection="1">
      <alignment horizontal="justify" vertical="top" wrapText="1"/>
      <protection/>
    </xf>
    <xf numFmtId="0" fontId="0" fillId="0" borderId="38" xfId="0" applyFont="1" applyFill="1" applyBorder="1" applyAlignment="1" applyProtection="1">
      <alignment horizontal="justify" vertical="top" wrapText="1"/>
      <protection/>
    </xf>
    <xf numFmtId="0" fontId="85" fillId="0" borderId="62" xfId="0" applyFont="1" applyFill="1" applyBorder="1" applyAlignment="1" applyProtection="1">
      <alignment horizontal="justify" vertical="top"/>
      <protection/>
    </xf>
    <xf numFmtId="0" fontId="85" fillId="0" borderId="44" xfId="0" applyFont="1" applyFill="1" applyBorder="1" applyAlignment="1" applyProtection="1">
      <alignment horizontal="justify" vertical="top"/>
      <protection/>
    </xf>
    <xf numFmtId="0" fontId="85" fillId="0" borderId="63" xfId="0" applyFont="1" applyFill="1" applyBorder="1" applyAlignment="1" applyProtection="1">
      <alignment horizontal="justify" vertical="top"/>
      <protection/>
    </xf>
    <xf numFmtId="0" fontId="85" fillId="0" borderId="56" xfId="0" applyFont="1" applyFill="1" applyBorder="1" applyAlignment="1" applyProtection="1">
      <alignment horizontal="justify" vertical="top"/>
      <protection/>
    </xf>
    <xf numFmtId="0" fontId="85" fillId="0" borderId="55" xfId="0" applyFont="1" applyFill="1" applyBorder="1" applyAlignment="1" applyProtection="1">
      <alignment horizontal="justify" vertical="top"/>
      <protection/>
    </xf>
    <xf numFmtId="0" fontId="85" fillId="0" borderId="37" xfId="0" applyFont="1" applyFill="1" applyBorder="1" applyAlignment="1" applyProtection="1">
      <alignment horizontal="justify" vertical="top"/>
      <protection/>
    </xf>
    <xf numFmtId="0" fontId="13" fillId="0" borderId="22"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0" fontId="13" fillId="0" borderId="2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89" fillId="33" borderId="14" xfId="0" applyFont="1" applyFill="1" applyBorder="1" applyAlignment="1">
      <alignment horizontal="center" vertical="center"/>
    </xf>
    <xf numFmtId="0" fontId="89" fillId="33" borderId="15" xfId="0" applyFont="1" applyFill="1" applyBorder="1" applyAlignment="1">
      <alignment horizontal="center" vertical="center"/>
    </xf>
    <xf numFmtId="0" fontId="89" fillId="33" borderId="16"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0"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42" xfId="0" applyFont="1" applyFill="1" applyBorder="1" applyAlignment="1">
      <alignment horizontal="center" vertical="center"/>
    </xf>
    <xf numFmtId="0" fontId="89" fillId="33" borderId="39" xfId="0" applyFont="1" applyFill="1" applyBorder="1" applyAlignment="1">
      <alignment horizontal="center" vertical="center"/>
    </xf>
    <xf numFmtId="0" fontId="89" fillId="33" borderId="43" xfId="0" applyFont="1" applyFill="1" applyBorder="1" applyAlignment="1">
      <alignment horizontal="center" vertical="center"/>
    </xf>
    <xf numFmtId="0" fontId="75" fillId="0" borderId="27" xfId="0" applyFont="1" applyBorder="1" applyAlignment="1">
      <alignment horizontal="center"/>
    </xf>
    <xf numFmtId="0" fontId="75" fillId="0" borderId="24" xfId="0" applyFont="1" applyBorder="1" applyAlignment="1">
      <alignment horizontal="center"/>
    </xf>
    <xf numFmtId="0" fontId="75" fillId="0" borderId="38" xfId="0" applyFont="1" applyBorder="1" applyAlignment="1">
      <alignment horizontal="center"/>
    </xf>
    <xf numFmtId="0" fontId="74" fillId="0" borderId="71" xfId="0" applyFont="1" applyBorder="1" applyAlignment="1">
      <alignment horizontal="left"/>
    </xf>
    <xf numFmtId="0" fontId="74" fillId="0" borderId="72" xfId="0" applyFont="1" applyBorder="1" applyAlignment="1">
      <alignment horizontal="left"/>
    </xf>
    <xf numFmtId="0" fontId="74" fillId="0" borderId="73" xfId="0" applyFont="1" applyBorder="1" applyAlignment="1">
      <alignment horizontal="center"/>
    </xf>
    <xf numFmtId="0" fontId="74" fillId="0" borderId="74" xfId="0" applyFont="1" applyBorder="1" applyAlignment="1">
      <alignment horizontal="center"/>
    </xf>
    <xf numFmtId="0" fontId="74" fillId="0" borderId="75" xfId="0" applyFont="1" applyBorder="1" applyAlignment="1">
      <alignment horizontal="center"/>
    </xf>
    <xf numFmtId="0" fontId="75" fillId="0" borderId="56" xfId="0" applyFont="1" applyBorder="1" applyAlignment="1">
      <alignment horizontal="center"/>
    </xf>
    <xf numFmtId="0" fontId="75" fillId="0" borderId="55" xfId="0" applyFont="1" applyBorder="1" applyAlignment="1">
      <alignment horizontal="center"/>
    </xf>
    <xf numFmtId="0" fontId="75" fillId="33" borderId="0" xfId="0" applyFont="1" applyFill="1" applyBorder="1" applyAlignment="1">
      <alignment horizontal="center"/>
    </xf>
    <xf numFmtId="0" fontId="74" fillId="0" borderId="0" xfId="0" applyFont="1" applyAlignment="1">
      <alignment horizontal="center"/>
    </xf>
    <xf numFmtId="0" fontId="74" fillId="0" borderId="76" xfId="0" applyFont="1" applyBorder="1" applyAlignment="1">
      <alignment horizontal="left"/>
    </xf>
    <xf numFmtId="0" fontId="74" fillId="0" borderId="77" xfId="0" applyFont="1" applyBorder="1" applyAlignment="1">
      <alignment horizontal="left"/>
    </xf>
    <xf numFmtId="0" fontId="74" fillId="0" borderId="78" xfId="0" applyFont="1" applyBorder="1" applyAlignment="1">
      <alignment horizontal="center"/>
    </xf>
    <xf numFmtId="0" fontId="74" fillId="0" borderId="79" xfId="0" applyFont="1" applyBorder="1" applyAlignment="1">
      <alignment horizontal="center"/>
    </xf>
    <xf numFmtId="0" fontId="74" fillId="0" borderId="80" xfId="0" applyFont="1" applyBorder="1" applyAlignment="1">
      <alignment horizontal="center"/>
    </xf>
    <xf numFmtId="0" fontId="74" fillId="0" borderId="81" xfId="0" applyFont="1" applyBorder="1" applyAlignment="1">
      <alignment horizontal="left"/>
    </xf>
    <xf numFmtId="0" fontId="74" fillId="0" borderId="23" xfId="0" applyFont="1" applyBorder="1" applyAlignment="1">
      <alignment horizontal="left"/>
    </xf>
    <xf numFmtId="0" fontId="74" fillId="0" borderId="27" xfId="0" applyFont="1" applyBorder="1" applyAlignment="1">
      <alignment horizontal="center"/>
    </xf>
    <xf numFmtId="0" fontId="74" fillId="0" borderId="24" xfId="0" applyFont="1" applyBorder="1" applyAlignment="1">
      <alignment horizontal="center"/>
    </xf>
    <xf numFmtId="0" fontId="74" fillId="0" borderId="82" xfId="0" applyFont="1" applyBorder="1" applyAlignment="1">
      <alignment horizontal="center"/>
    </xf>
    <xf numFmtId="0" fontId="0" fillId="0" borderId="46" xfId="0" applyFill="1" applyBorder="1" applyAlignment="1" applyProtection="1">
      <alignment horizontal="justify" vertical="top" wrapText="1"/>
      <protection/>
    </xf>
    <xf numFmtId="0" fontId="0" fillId="0" borderId="28" xfId="0" applyFont="1" applyFill="1" applyBorder="1" applyAlignment="1" applyProtection="1">
      <alignment horizontal="justify" vertical="top" wrapText="1"/>
      <protection/>
    </xf>
    <xf numFmtId="0" fontId="74" fillId="40" borderId="23" xfId="0" applyFont="1" applyFill="1" applyBorder="1" applyAlignment="1" applyProtection="1">
      <alignment horizontal="justify" vertical="center" wrapText="1"/>
      <protection/>
    </xf>
    <xf numFmtId="0" fontId="74" fillId="12" borderId="46" xfId="0" applyFont="1" applyFill="1" applyBorder="1" applyAlignment="1" applyProtection="1">
      <alignment horizontal="center" vertical="center" wrapText="1"/>
      <protection/>
    </xf>
    <xf numFmtId="0" fontId="74" fillId="12" borderId="24" xfId="0" applyFont="1" applyFill="1" applyBorder="1" applyAlignment="1" applyProtection="1">
      <alignment horizontal="center" vertical="center" wrapText="1"/>
      <protection/>
    </xf>
    <xf numFmtId="0" fontId="74" fillId="12" borderId="28" xfId="0" applyFont="1" applyFill="1" applyBorder="1" applyAlignment="1" applyProtection="1">
      <alignment horizontal="center" vertical="center" wrapText="1"/>
      <protection/>
    </xf>
    <xf numFmtId="0" fontId="74" fillId="40" borderId="27" xfId="0" applyFont="1" applyFill="1" applyBorder="1" applyAlignment="1" applyProtection="1">
      <alignment horizontal="justify" vertical="center" wrapText="1"/>
      <protection/>
    </xf>
    <xf numFmtId="0" fontId="74" fillId="40" borderId="24" xfId="0" applyFont="1" applyFill="1" applyBorder="1" applyAlignment="1" applyProtection="1">
      <alignment horizontal="justify" vertical="center" wrapText="1"/>
      <protection/>
    </xf>
    <xf numFmtId="0" fontId="74" fillId="40" borderId="38" xfId="0" applyFont="1" applyFill="1" applyBorder="1" applyAlignment="1" applyProtection="1">
      <alignment horizontal="justify" vertical="center" wrapText="1"/>
      <protection/>
    </xf>
    <xf numFmtId="0" fontId="74" fillId="0" borderId="29" xfId="0" applyFont="1" applyFill="1" applyBorder="1" applyAlignment="1" applyProtection="1">
      <alignment horizontal="center"/>
      <protection/>
    </xf>
    <xf numFmtId="0" fontId="74" fillId="0" borderId="25" xfId="0" applyFont="1" applyFill="1" applyBorder="1" applyAlignment="1" applyProtection="1">
      <alignment horizontal="center"/>
      <protection/>
    </xf>
    <xf numFmtId="0" fontId="74" fillId="0" borderId="26" xfId="0" applyFont="1" applyFill="1" applyBorder="1" applyAlignment="1" applyProtection="1">
      <alignment horizontal="center"/>
      <protection/>
    </xf>
    <xf numFmtId="0" fontId="74" fillId="12" borderId="47" xfId="0" applyFont="1" applyFill="1" applyBorder="1" applyAlignment="1" applyProtection="1">
      <alignment horizontal="center" vertical="center"/>
      <protection/>
    </xf>
    <xf numFmtId="0" fontId="74" fillId="12" borderId="48" xfId="0" applyFont="1" applyFill="1" applyBorder="1" applyAlignment="1" applyProtection="1">
      <alignment horizontal="center" vertical="center"/>
      <protection/>
    </xf>
    <xf numFmtId="0" fontId="74" fillId="12" borderId="49" xfId="0" applyFont="1" applyFill="1" applyBorder="1" applyAlignment="1" applyProtection="1">
      <alignment horizontal="center" vertical="center"/>
      <protection/>
    </xf>
    <xf numFmtId="0" fontId="0" fillId="0" borderId="44" xfId="0" applyFill="1" applyBorder="1" applyAlignment="1" applyProtection="1">
      <alignment horizontal="justify" vertical="top" wrapText="1"/>
      <protection/>
    </xf>
    <xf numFmtId="0" fontId="74" fillId="0" borderId="44" xfId="0" applyFont="1" applyFill="1" applyBorder="1" applyAlignment="1" applyProtection="1">
      <alignment horizontal="justify" vertical="top" wrapText="1"/>
      <protection/>
    </xf>
    <xf numFmtId="0" fontId="74" fillId="0" borderId="63" xfId="0" applyFont="1" applyFill="1" applyBorder="1" applyAlignment="1" applyProtection="1">
      <alignment horizontal="justify" vertical="top" wrapText="1"/>
      <protection/>
    </xf>
    <xf numFmtId="0" fontId="74" fillId="0" borderId="55" xfId="0" applyFont="1" applyFill="1" applyBorder="1" applyAlignment="1" applyProtection="1">
      <alignment horizontal="justify" vertical="top" wrapText="1"/>
      <protection/>
    </xf>
    <xf numFmtId="0" fontId="74" fillId="0" borderId="37" xfId="0" applyFont="1" applyFill="1" applyBorder="1" applyAlignment="1" applyProtection="1">
      <alignment horizontal="justify" vertical="top" wrapText="1"/>
      <protection/>
    </xf>
    <xf numFmtId="0" fontId="0" fillId="0" borderId="63"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66" xfId="0" applyFont="1" applyFill="1" applyBorder="1" applyAlignment="1" applyProtection="1">
      <alignment horizontal="justify" vertical="top" wrapText="1"/>
      <protection/>
    </xf>
    <xf numFmtId="0" fontId="23" fillId="0" borderId="46" xfId="0" applyFont="1" applyFill="1" applyBorder="1" applyAlignment="1" applyProtection="1">
      <alignment horizontal="justify" vertical="top" wrapText="1"/>
      <protection/>
    </xf>
    <xf numFmtId="0" fontId="74" fillId="0" borderId="0" xfId="0" applyFont="1" applyFill="1" applyBorder="1" applyAlignment="1" applyProtection="1">
      <alignment horizontal="justify" vertical="top" wrapText="1"/>
      <protection/>
    </xf>
    <xf numFmtId="0" fontId="74" fillId="0" borderId="66" xfId="0" applyFont="1" applyFill="1" applyBorder="1" applyAlignment="1" applyProtection="1">
      <alignment horizontal="justify" vertical="top" wrapText="1"/>
      <protection/>
    </xf>
    <xf numFmtId="0" fontId="74" fillId="40" borderId="38" xfId="0" applyFont="1" applyFill="1" applyBorder="1" applyAlignment="1" applyProtection="1">
      <alignment horizontal="center" vertical="center" wrapText="1"/>
      <protection/>
    </xf>
    <xf numFmtId="0" fontId="74" fillId="40" borderId="0" xfId="0" applyFont="1" applyFill="1" applyBorder="1" applyAlignment="1" applyProtection="1">
      <alignment horizontal="center"/>
      <protection/>
    </xf>
    <xf numFmtId="0" fontId="21" fillId="0" borderId="17"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86" fillId="0" borderId="15" xfId="0" applyFont="1" applyBorder="1" applyAlignment="1">
      <alignment horizontal="center" vertical="center"/>
    </xf>
    <xf numFmtId="0" fontId="74" fillId="40" borderId="27" xfId="0" applyFont="1" applyFill="1" applyBorder="1" applyAlignment="1" applyProtection="1">
      <alignment horizontal="center" vertical="center"/>
      <protection/>
    </xf>
    <xf numFmtId="0" fontId="74" fillId="40" borderId="24" xfId="0" applyFont="1" applyFill="1" applyBorder="1" applyAlignment="1" applyProtection="1">
      <alignment horizontal="center" vertical="center"/>
      <protection/>
    </xf>
    <xf numFmtId="0" fontId="74" fillId="40" borderId="38" xfId="0" applyFont="1" applyFill="1" applyBorder="1" applyAlignment="1" applyProtection="1">
      <alignment horizontal="center" vertical="center"/>
      <protection/>
    </xf>
    <xf numFmtId="0" fontId="85" fillId="0" borderId="27" xfId="0" applyFont="1" applyFill="1" applyBorder="1" applyAlignment="1" applyProtection="1">
      <alignment horizontal="left" vertical="top" wrapText="1"/>
      <protection/>
    </xf>
    <xf numFmtId="0" fontId="90" fillId="0" borderId="24" xfId="0" applyFont="1" applyFill="1" applyBorder="1" applyAlignment="1" applyProtection="1">
      <alignment horizontal="left" vertical="top" wrapText="1"/>
      <protection/>
    </xf>
    <xf numFmtId="0" fontId="90" fillId="0" borderId="38" xfId="0" applyFont="1" applyFill="1" applyBorder="1" applyAlignment="1" applyProtection="1">
      <alignment horizontal="left" vertical="top" wrapText="1"/>
      <protection/>
    </xf>
    <xf numFmtId="0" fontId="23" fillId="0" borderId="27" xfId="0" applyFont="1" applyFill="1" applyBorder="1" applyAlignment="1" applyProtection="1">
      <alignment horizontal="justify" vertical="top" wrapText="1"/>
      <protection/>
    </xf>
    <xf numFmtId="0" fontId="74" fillId="40" borderId="54" xfId="0" applyFont="1" applyFill="1" applyBorder="1" applyAlignment="1" applyProtection="1">
      <alignment horizontal="center"/>
      <protection/>
    </xf>
    <xf numFmtId="0" fontId="85" fillId="0" borderId="46" xfId="0" applyFont="1" applyFill="1" applyBorder="1" applyAlignment="1" applyProtection="1">
      <alignment horizontal="left" vertical="top" wrapText="1"/>
      <protection/>
    </xf>
    <xf numFmtId="0" fontId="85" fillId="0" borderId="24" xfId="0" applyFont="1" applyFill="1" applyBorder="1" applyAlignment="1" applyProtection="1">
      <alignment horizontal="left" vertical="top" wrapText="1"/>
      <protection/>
    </xf>
    <xf numFmtId="0" fontId="85" fillId="0" borderId="28" xfId="0" applyFont="1" applyFill="1" applyBorder="1" applyAlignment="1" applyProtection="1">
      <alignment horizontal="left" vertical="top" wrapText="1"/>
      <protection/>
    </xf>
    <xf numFmtId="0" fontId="74" fillId="12" borderId="55" xfId="0" applyFont="1" applyFill="1" applyBorder="1" applyAlignment="1" applyProtection="1">
      <alignment horizontal="center" vertical="center"/>
      <protection/>
    </xf>
    <xf numFmtId="0" fontId="74" fillId="12" borderId="57" xfId="0" applyFont="1" applyFill="1" applyBorder="1" applyAlignment="1" applyProtection="1">
      <alignment horizontal="center" vertical="center"/>
      <protection/>
    </xf>
    <xf numFmtId="0" fontId="0" fillId="40" borderId="83" xfId="0" applyFill="1" applyBorder="1" applyAlignment="1" applyProtection="1">
      <alignment horizontal="center" vertical="center"/>
      <protection/>
    </xf>
    <xf numFmtId="0" fontId="0" fillId="40" borderId="36" xfId="0" applyFill="1" applyBorder="1" applyAlignment="1" applyProtection="1">
      <alignment horizontal="center" vertical="center"/>
      <protection/>
    </xf>
    <xf numFmtId="0" fontId="0" fillId="40" borderId="84" xfId="0"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27"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0" fillId="0" borderId="62" xfId="0"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45" xfId="0" applyFill="1" applyBorder="1" applyAlignment="1" applyProtection="1">
      <alignment horizontal="center" vertical="center" wrapText="1"/>
      <protection/>
    </xf>
    <xf numFmtId="0" fontId="0" fillId="0" borderId="85"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14" fontId="16" fillId="40" borderId="29" xfId="0" applyNumberFormat="1" applyFont="1" applyFill="1" applyBorder="1" applyAlignment="1" applyProtection="1">
      <alignment horizontal="center" vertical="center"/>
      <protection/>
    </xf>
    <xf numFmtId="14" fontId="16" fillId="40" borderId="25" xfId="0" applyNumberFormat="1" applyFont="1" applyFill="1" applyBorder="1" applyAlignment="1" applyProtection="1">
      <alignment horizontal="center" vertical="center"/>
      <protection/>
    </xf>
    <xf numFmtId="0" fontId="5" fillId="0" borderId="64"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14" fontId="16" fillId="40" borderId="86" xfId="0" applyNumberFormat="1" applyFont="1" applyFill="1" applyBorder="1" applyAlignment="1" applyProtection="1">
      <alignment horizontal="center" vertical="center"/>
      <protection/>
    </xf>
    <xf numFmtId="0" fontId="0" fillId="0" borderId="25"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9" xfId="0" applyBorder="1" applyAlignment="1" applyProtection="1">
      <alignment horizontal="center"/>
      <protection/>
    </xf>
    <xf numFmtId="0" fontId="0" fillId="0" borderId="67" xfId="0" applyBorder="1" applyAlignment="1" applyProtection="1">
      <alignment horizontal="center"/>
      <protection/>
    </xf>
    <xf numFmtId="0" fontId="0" fillId="0" borderId="34" xfId="0" applyBorder="1" applyAlignment="1" applyProtection="1">
      <alignment horizontal="center"/>
      <protection/>
    </xf>
    <xf numFmtId="0" fontId="2" fillId="14" borderId="41" xfId="0" applyFont="1" applyFill="1" applyBorder="1" applyAlignment="1" applyProtection="1">
      <alignment horizontal="center" vertical="center"/>
      <protection/>
    </xf>
    <xf numFmtId="0" fontId="2" fillId="14" borderId="44" xfId="0" applyFont="1" applyFill="1" applyBorder="1" applyAlignment="1" applyProtection="1">
      <alignment horizontal="center" vertical="center"/>
      <protection/>
    </xf>
    <xf numFmtId="0" fontId="2" fillId="14" borderId="63" xfId="0" applyFont="1" applyFill="1" applyBorder="1" applyAlignment="1" applyProtection="1">
      <alignment horizontal="center" vertical="center"/>
      <protection/>
    </xf>
    <xf numFmtId="0" fontId="74" fillId="14" borderId="62" xfId="0" applyFont="1" applyFill="1" applyBorder="1" applyAlignment="1" applyProtection="1">
      <alignment horizontal="center" vertical="center"/>
      <protection/>
    </xf>
    <xf numFmtId="0" fontId="74" fillId="14" borderId="44" xfId="0" applyFont="1" applyFill="1" applyBorder="1" applyAlignment="1" applyProtection="1">
      <alignment horizontal="center" vertical="center"/>
      <protection/>
    </xf>
    <xf numFmtId="0" fontId="74" fillId="14" borderId="45" xfId="0" applyFont="1" applyFill="1" applyBorder="1" applyAlignment="1" applyProtection="1">
      <alignment horizontal="center" vertical="center"/>
      <protection/>
    </xf>
    <xf numFmtId="0" fontId="5" fillId="0" borderId="25" xfId="0" applyFont="1" applyBorder="1" applyAlignment="1" applyProtection="1">
      <alignment horizontal="center" vertical="center" wrapText="1"/>
      <protection locked="0"/>
    </xf>
    <xf numFmtId="0" fontId="74" fillId="40" borderId="22" xfId="0" applyFont="1" applyFill="1" applyBorder="1" applyAlignment="1" applyProtection="1">
      <alignment horizontal="center" vertical="center" wrapText="1"/>
      <protection/>
    </xf>
    <xf numFmtId="0" fontId="74" fillId="40" borderId="50" xfId="0" applyFont="1" applyFill="1" applyBorder="1" applyAlignment="1" applyProtection="1">
      <alignment horizontal="center" vertical="center" wrapText="1"/>
      <protection/>
    </xf>
    <xf numFmtId="0" fontId="74" fillId="40" borderId="51" xfId="0" applyFont="1" applyFill="1" applyBorder="1" applyAlignment="1" applyProtection="1">
      <alignment horizontal="center" vertical="center" wrapText="1"/>
      <protection/>
    </xf>
    <xf numFmtId="0" fontId="13" fillId="0" borderId="42" xfId="0" applyFont="1" applyFill="1" applyBorder="1" applyAlignment="1" applyProtection="1">
      <alignment horizontal="center" vertical="center"/>
      <protection/>
    </xf>
    <xf numFmtId="0" fontId="13" fillId="0" borderId="39" xfId="0" applyFont="1" applyFill="1" applyBorder="1" applyAlignment="1" applyProtection="1">
      <alignment horizontal="center" vertical="center"/>
      <protection/>
    </xf>
    <xf numFmtId="0" fontId="13" fillId="0" borderId="43" xfId="0" applyFont="1" applyFill="1" applyBorder="1" applyAlignment="1" applyProtection="1">
      <alignment horizontal="center" vertical="center"/>
      <protection/>
    </xf>
    <xf numFmtId="0" fontId="0" fillId="0" borderId="22" xfId="0" applyBorder="1" applyAlignment="1">
      <alignment horizontal="justify" vertical="top" wrapText="1"/>
    </xf>
    <xf numFmtId="0" fontId="0" fillId="0" borderId="50" xfId="0" applyBorder="1" applyAlignment="1">
      <alignment horizontal="justify" vertical="top" wrapText="1"/>
    </xf>
    <xf numFmtId="0" fontId="0" fillId="0" borderId="51" xfId="0" applyBorder="1" applyAlignment="1">
      <alignment horizontal="justify" vertical="top" wrapText="1"/>
    </xf>
    <xf numFmtId="0" fontId="0" fillId="0" borderId="12" xfId="0" applyBorder="1" applyAlignment="1">
      <alignment horizontal="justify" vertical="top" wrapText="1"/>
    </xf>
    <xf numFmtId="0" fontId="0" fillId="0" borderId="0" xfId="0" applyBorder="1" applyAlignment="1">
      <alignment horizontal="justify" vertical="top" wrapText="1"/>
    </xf>
    <xf numFmtId="0" fontId="0" fillId="0" borderId="20" xfId="0" applyBorder="1" applyAlignment="1">
      <alignment horizontal="justify" vertical="top" wrapText="1"/>
    </xf>
    <xf numFmtId="0" fontId="0" fillId="0" borderId="10" xfId="0" applyBorder="1" applyAlignment="1">
      <alignment horizontal="justify" vertical="top" wrapText="1"/>
    </xf>
    <xf numFmtId="0" fontId="0" fillId="0" borderId="11" xfId="0" applyBorder="1" applyAlignment="1">
      <alignment horizontal="justify" vertical="top" wrapText="1"/>
    </xf>
    <xf numFmtId="0" fontId="0" fillId="0" borderId="19" xfId="0" applyBorder="1" applyAlignment="1">
      <alignment horizontal="justify" vertical="top" wrapText="1"/>
    </xf>
    <xf numFmtId="0" fontId="0" fillId="41" borderId="22" xfId="0" applyFill="1" applyBorder="1" applyAlignment="1">
      <alignment horizontal="left" vertical="center" wrapText="1"/>
    </xf>
    <xf numFmtId="0" fontId="0" fillId="41" borderId="50" xfId="0" applyFill="1" applyBorder="1" applyAlignment="1">
      <alignment horizontal="left" vertical="center" wrapText="1"/>
    </xf>
    <xf numFmtId="0" fontId="0" fillId="41" borderId="51" xfId="0" applyFill="1" applyBorder="1" applyAlignment="1">
      <alignment horizontal="left" vertical="center" wrapText="1"/>
    </xf>
    <xf numFmtId="0" fontId="0" fillId="41" borderId="10" xfId="0" applyFill="1" applyBorder="1" applyAlignment="1">
      <alignment horizontal="left" vertical="center" wrapText="1"/>
    </xf>
    <xf numFmtId="0" fontId="0" fillId="41" borderId="11" xfId="0" applyFill="1" applyBorder="1" applyAlignment="1">
      <alignment horizontal="left" vertical="center" wrapText="1"/>
    </xf>
    <xf numFmtId="0" fontId="0" fillId="41" borderId="19" xfId="0" applyFill="1" applyBorder="1" applyAlignment="1">
      <alignment horizontal="left" vertical="center" wrapText="1"/>
    </xf>
    <xf numFmtId="0" fontId="0" fillId="41" borderId="69" xfId="0" applyFill="1" applyBorder="1" applyAlignment="1">
      <alignment horizontal="left" wrapText="1"/>
    </xf>
    <xf numFmtId="0" fontId="0" fillId="41" borderId="67" xfId="0" applyFill="1" applyBorder="1" applyAlignment="1">
      <alignment horizontal="left" wrapText="1"/>
    </xf>
    <xf numFmtId="0" fontId="0" fillId="41" borderId="34" xfId="0" applyFill="1" applyBorder="1" applyAlignment="1">
      <alignment horizontal="left" wrapText="1"/>
    </xf>
    <xf numFmtId="0" fontId="83" fillId="40" borderId="44" xfId="0" applyFont="1" applyFill="1" applyBorder="1" applyAlignment="1" applyProtection="1">
      <alignment horizontal="center" vertical="center" wrapText="1"/>
      <protection/>
    </xf>
    <xf numFmtId="0" fontId="83" fillId="40" borderId="63" xfId="0" applyFont="1" applyFill="1" applyBorder="1" applyAlignment="1" applyProtection="1">
      <alignment horizontal="center" vertical="center" wrapText="1"/>
      <protection/>
    </xf>
    <xf numFmtId="0" fontId="83" fillId="40" borderId="27" xfId="0" applyFont="1" applyFill="1" applyBorder="1" applyAlignment="1" applyProtection="1">
      <alignment horizontal="center" vertical="center" wrapText="1"/>
      <protection/>
    </xf>
    <xf numFmtId="0" fontId="83" fillId="40" borderId="24" xfId="0" applyFont="1" applyFill="1" applyBorder="1" applyAlignment="1" applyProtection="1">
      <alignment horizontal="center" vertical="center" wrapText="1"/>
      <protection/>
    </xf>
    <xf numFmtId="0" fontId="83" fillId="40" borderId="38" xfId="0" applyFont="1" applyFill="1" applyBorder="1" applyAlignment="1" applyProtection="1">
      <alignment horizontal="center" vertical="center" wrapText="1"/>
      <protection/>
    </xf>
    <xf numFmtId="0" fontId="82" fillId="0" borderId="23" xfId="0" applyFont="1" applyBorder="1" applyAlignment="1" applyProtection="1">
      <alignment horizontal="center" vertical="center" wrapText="1"/>
      <protection locked="0"/>
    </xf>
    <xf numFmtId="0" fontId="82" fillId="0" borderId="27" xfId="0" applyFont="1" applyBorder="1" applyAlignment="1" applyProtection="1">
      <alignment horizontal="center" vertical="center" wrapText="1"/>
      <protection locked="0"/>
    </xf>
    <xf numFmtId="0" fontId="91" fillId="0" borderId="62" xfId="46" applyFont="1" applyBorder="1" applyAlignment="1" applyProtection="1">
      <alignment horizontal="center" vertical="center" wrapText="1"/>
      <protection/>
    </xf>
    <xf numFmtId="0" fontId="92" fillId="0" borderId="44" xfId="0" applyFont="1" applyBorder="1" applyAlignment="1" applyProtection="1">
      <alignment horizontal="center" vertical="center" wrapText="1"/>
      <protection/>
    </xf>
    <xf numFmtId="0" fontId="92" fillId="0" borderId="45" xfId="0" applyFont="1" applyBorder="1" applyAlignment="1" applyProtection="1">
      <alignment horizontal="center" vertical="center" wrapText="1"/>
      <protection/>
    </xf>
    <xf numFmtId="0" fontId="92" fillId="0" borderId="70" xfId="0" applyFont="1" applyBorder="1" applyAlignment="1" applyProtection="1">
      <alignment horizontal="center" vertical="center" wrapText="1"/>
      <protection/>
    </xf>
    <xf numFmtId="0" fontId="92" fillId="0" borderId="0" xfId="0" applyFont="1" applyBorder="1" applyAlignment="1" applyProtection="1">
      <alignment horizontal="center" vertical="center" wrapText="1"/>
      <protection/>
    </xf>
    <xf numFmtId="0" fontId="92" fillId="0" borderId="20" xfId="0" applyFont="1" applyBorder="1" applyAlignment="1" applyProtection="1">
      <alignment horizontal="center" vertical="center" wrapText="1"/>
      <protection/>
    </xf>
    <xf numFmtId="0" fontId="92" fillId="0" borderId="56" xfId="0" applyFont="1" applyBorder="1" applyAlignment="1" applyProtection="1">
      <alignment horizontal="center" vertical="center" wrapText="1"/>
      <protection/>
    </xf>
    <xf numFmtId="0" fontId="92" fillId="0" borderId="55" xfId="0" applyFont="1" applyBorder="1" applyAlignment="1" applyProtection="1">
      <alignment horizontal="center" vertical="center" wrapText="1"/>
      <protection/>
    </xf>
    <xf numFmtId="0" fontId="92" fillId="0" borderId="57" xfId="0" applyFont="1" applyBorder="1" applyAlignment="1" applyProtection="1">
      <alignment horizontal="center" vertical="center" wrapText="1"/>
      <protection/>
    </xf>
    <xf numFmtId="0" fontId="82" fillId="40" borderId="13" xfId="0" applyFont="1" applyFill="1" applyBorder="1" applyAlignment="1" applyProtection="1">
      <alignment horizontal="center" vertical="center"/>
      <protection/>
    </xf>
    <xf numFmtId="0" fontId="82" fillId="40" borderId="87" xfId="0" applyFont="1" applyFill="1" applyBorder="1" applyAlignment="1" applyProtection="1">
      <alignment horizontal="center" vertical="center"/>
      <protection/>
    </xf>
    <xf numFmtId="0" fontId="82" fillId="40" borderId="88" xfId="0" applyFont="1" applyFill="1" applyBorder="1" applyAlignment="1" applyProtection="1">
      <alignment horizontal="center" vertical="center"/>
      <protection/>
    </xf>
    <xf numFmtId="0" fontId="83" fillId="0" borderId="62" xfId="0" applyFont="1" applyFill="1" applyBorder="1" applyAlignment="1" applyProtection="1">
      <alignment horizontal="center" vertical="center" wrapText="1"/>
      <protection/>
    </xf>
    <xf numFmtId="0" fontId="83" fillId="0" borderId="44" xfId="0" applyFont="1" applyFill="1" applyBorder="1" applyAlignment="1" applyProtection="1">
      <alignment horizontal="center" vertical="center" wrapText="1"/>
      <protection/>
    </xf>
    <xf numFmtId="0" fontId="83" fillId="0" borderId="63" xfId="0" applyFont="1" applyFill="1" applyBorder="1" applyAlignment="1" applyProtection="1">
      <alignment horizontal="center" vertical="center" wrapText="1"/>
      <protection/>
    </xf>
    <xf numFmtId="0" fontId="83" fillId="0" borderId="56" xfId="0" applyFont="1" applyFill="1" applyBorder="1" applyAlignment="1" applyProtection="1">
      <alignment horizontal="center" vertical="center" wrapText="1"/>
      <protection/>
    </xf>
    <xf numFmtId="0" fontId="83" fillId="0" borderId="55" xfId="0" applyFont="1" applyFill="1" applyBorder="1" applyAlignment="1" applyProtection="1">
      <alignment horizontal="center" vertical="center" wrapText="1"/>
      <protection/>
    </xf>
    <xf numFmtId="0" fontId="83" fillId="0" borderId="37" xfId="0" applyFont="1" applyFill="1" applyBorder="1" applyAlignment="1" applyProtection="1">
      <alignment horizontal="center" vertical="center" wrapText="1"/>
      <protection/>
    </xf>
    <xf numFmtId="0" fontId="83" fillId="40" borderId="23" xfId="0" applyFont="1" applyFill="1" applyBorder="1" applyAlignment="1" applyProtection="1">
      <alignment horizontal="center" vertical="center" wrapText="1"/>
      <protection/>
    </xf>
    <xf numFmtId="0" fontId="82" fillId="0" borderId="27" xfId="0" applyFont="1" applyBorder="1" applyAlignment="1" applyProtection="1">
      <alignment horizontal="left" vertical="center"/>
      <protection/>
    </xf>
    <xf numFmtId="0" fontId="82" fillId="0" borderId="24" xfId="0" applyFont="1" applyBorder="1" applyAlignment="1" applyProtection="1">
      <alignment horizontal="left" vertical="center"/>
      <protection/>
    </xf>
    <xf numFmtId="0" fontId="92" fillId="0" borderId="62" xfId="0" applyFont="1" applyBorder="1" applyAlignment="1" applyProtection="1">
      <alignment horizontal="center" vertical="center" wrapText="1"/>
      <protection/>
    </xf>
    <xf numFmtId="0" fontId="27" fillId="0" borderId="17"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18" xfId="0" applyFont="1" applyFill="1" applyBorder="1" applyAlignment="1" applyProtection="1">
      <alignment horizontal="center" vertical="center"/>
      <protection/>
    </xf>
    <xf numFmtId="0" fontId="27" fillId="0" borderId="42" xfId="0" applyFont="1" applyFill="1" applyBorder="1" applyAlignment="1" applyProtection="1">
      <alignment horizontal="center" vertical="center"/>
      <protection/>
    </xf>
    <xf numFmtId="0" fontId="27" fillId="0" borderId="39" xfId="0" applyFont="1" applyFill="1" applyBorder="1" applyAlignment="1" applyProtection="1">
      <alignment horizontal="center" vertical="center"/>
      <protection/>
    </xf>
    <xf numFmtId="0" fontId="27" fillId="0" borderId="43" xfId="0" applyFont="1" applyFill="1" applyBorder="1" applyAlignment="1" applyProtection="1">
      <alignment horizontal="center" vertical="center"/>
      <protection/>
    </xf>
    <xf numFmtId="0" fontId="83" fillId="40" borderId="22" xfId="0" applyFont="1" applyFill="1" applyBorder="1" applyAlignment="1" applyProtection="1">
      <alignment horizontal="center"/>
      <protection/>
    </xf>
    <xf numFmtId="0" fontId="83" fillId="40" borderId="50" xfId="0" applyFont="1" applyFill="1" applyBorder="1" applyAlignment="1" applyProtection="1">
      <alignment horizontal="center"/>
      <protection/>
    </xf>
    <xf numFmtId="0" fontId="83" fillId="40" borderId="51" xfId="0" applyFont="1" applyFill="1" applyBorder="1" applyAlignment="1" applyProtection="1">
      <alignment horizontal="center"/>
      <protection/>
    </xf>
    <xf numFmtId="0" fontId="83" fillId="40" borderId="54" xfId="0" applyFont="1" applyFill="1" applyBorder="1" applyAlignment="1" applyProtection="1">
      <alignment horizontal="center" vertical="center" wrapText="1"/>
      <protection/>
    </xf>
    <xf numFmtId="0" fontId="83" fillId="40" borderId="55" xfId="0" applyFont="1" applyFill="1" applyBorder="1" applyAlignment="1" applyProtection="1">
      <alignment horizontal="center" vertical="center" wrapText="1"/>
      <protection/>
    </xf>
    <xf numFmtId="0" fontId="83" fillId="40" borderId="48" xfId="0" applyFont="1" applyFill="1" applyBorder="1" applyAlignment="1" applyProtection="1">
      <alignment horizontal="center" vertical="center" wrapText="1"/>
      <protection/>
    </xf>
    <xf numFmtId="0" fontId="83" fillId="40" borderId="49" xfId="0" applyFont="1" applyFill="1" applyBorder="1" applyAlignment="1" applyProtection="1">
      <alignment horizontal="center" vertical="center" wrapText="1"/>
      <protection/>
    </xf>
    <xf numFmtId="0" fontId="83" fillId="14" borderId="68" xfId="0" applyFont="1" applyFill="1" applyBorder="1" applyAlignment="1" applyProtection="1">
      <alignment horizontal="center" vertical="center"/>
      <protection locked="0"/>
    </xf>
    <xf numFmtId="0" fontId="83" fillId="14" borderId="50" xfId="0" applyFont="1" applyFill="1" applyBorder="1" applyAlignment="1" applyProtection="1">
      <alignment horizontal="center" vertical="center"/>
      <protection locked="0"/>
    </xf>
    <xf numFmtId="0" fontId="83" fillId="14" borderId="51" xfId="0" applyFont="1" applyFill="1" applyBorder="1" applyAlignment="1" applyProtection="1">
      <alignment horizontal="center" vertical="center"/>
      <protection locked="0"/>
    </xf>
    <xf numFmtId="0" fontId="83" fillId="14" borderId="22" xfId="0" applyFont="1" applyFill="1" applyBorder="1" applyAlignment="1" applyProtection="1">
      <alignment horizontal="center" vertical="center"/>
      <protection/>
    </xf>
    <xf numFmtId="0" fontId="83" fillId="14" borderId="50" xfId="0" applyFont="1" applyFill="1" applyBorder="1" applyAlignment="1" applyProtection="1">
      <alignment horizontal="center" vertical="center"/>
      <protection/>
    </xf>
    <xf numFmtId="0" fontId="83" fillId="14" borderId="59" xfId="0" applyFont="1" applyFill="1" applyBorder="1" applyAlignment="1" applyProtection="1">
      <alignment horizontal="center" vertical="center"/>
      <protection/>
    </xf>
    <xf numFmtId="0" fontId="82" fillId="0" borderId="69" xfId="0" applyFont="1" applyBorder="1" applyAlignment="1" applyProtection="1">
      <alignment horizontal="left" vertical="top" wrapText="1"/>
      <protection locked="0"/>
    </xf>
    <xf numFmtId="0" fontId="82" fillId="0" borderId="67" xfId="0" applyFont="1" applyBorder="1" applyAlignment="1" applyProtection="1">
      <alignment horizontal="left" vertical="top" wrapText="1"/>
      <protection locked="0"/>
    </xf>
    <xf numFmtId="0" fontId="82" fillId="0" borderId="34" xfId="0" applyFont="1" applyBorder="1" applyAlignment="1" applyProtection="1">
      <alignment horizontal="left"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8">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47625</xdr:rowOff>
    </xdr:from>
    <xdr:to>
      <xdr:col>7</xdr:col>
      <xdr:colOff>0</xdr:colOff>
      <xdr:row>5</xdr:row>
      <xdr:rowOff>161925</xdr:rowOff>
    </xdr:to>
    <xdr:pic>
      <xdr:nvPicPr>
        <xdr:cNvPr id="1" name="Picture 130"/>
        <xdr:cNvPicPr preferRelativeResize="1">
          <a:picLocks noChangeAspect="1"/>
        </xdr:cNvPicPr>
      </xdr:nvPicPr>
      <xdr:blipFill>
        <a:blip r:embed="rId1"/>
        <a:stretch>
          <a:fillRect/>
        </a:stretch>
      </xdr:blipFill>
      <xdr:spPr>
        <a:xfrm>
          <a:off x="123825" y="142875"/>
          <a:ext cx="1047750" cy="914400"/>
        </a:xfrm>
        <a:prstGeom prst="rect">
          <a:avLst/>
        </a:prstGeom>
        <a:noFill/>
        <a:ln w="9525" cmpd="sng">
          <a:noFill/>
        </a:ln>
      </xdr:spPr>
    </xdr:pic>
    <xdr:clientData/>
  </xdr:twoCellAnchor>
  <xdr:twoCellAnchor editAs="oneCell">
    <xdr:from>
      <xdr:col>22</xdr:col>
      <xdr:colOff>123825</xdr:colOff>
      <xdr:row>1</xdr:row>
      <xdr:rowOff>57150</xdr:rowOff>
    </xdr:from>
    <xdr:to>
      <xdr:col>32</xdr:col>
      <xdr:colOff>85725</xdr:colOff>
      <xdr:row>3</xdr:row>
      <xdr:rowOff>142875</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010025" y="152400"/>
          <a:ext cx="1771650"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28575</xdr:rowOff>
    </xdr:from>
    <xdr:to>
      <xdr:col>5</xdr:col>
      <xdr:colOff>38100</xdr:colOff>
      <xdr:row>5</xdr:row>
      <xdr:rowOff>142875</xdr:rowOff>
    </xdr:to>
    <xdr:pic>
      <xdr:nvPicPr>
        <xdr:cNvPr id="1" name="Imagen 3"/>
        <xdr:cNvPicPr preferRelativeResize="1">
          <a:picLocks noChangeAspect="1"/>
        </xdr:cNvPicPr>
      </xdr:nvPicPr>
      <xdr:blipFill>
        <a:blip r:embed="rId1"/>
        <a:stretch>
          <a:fillRect/>
        </a:stretch>
      </xdr:blipFill>
      <xdr:spPr>
        <a:xfrm>
          <a:off x="238125" y="228600"/>
          <a:ext cx="1200150" cy="933450"/>
        </a:xfrm>
        <a:prstGeom prst="rect">
          <a:avLst/>
        </a:prstGeom>
        <a:noFill/>
        <a:ln w="9525" cmpd="sng">
          <a:noFill/>
        </a:ln>
      </xdr:spPr>
    </xdr:pic>
    <xdr:clientData/>
  </xdr:twoCellAnchor>
  <xdr:twoCellAnchor editAs="oneCell">
    <xdr:from>
      <xdr:col>20</xdr:col>
      <xdr:colOff>295275</xdr:colOff>
      <xdr:row>1</xdr:row>
      <xdr:rowOff>190500</xdr:rowOff>
    </xdr:from>
    <xdr:to>
      <xdr:col>33</xdr:col>
      <xdr:colOff>952500</xdr:colOff>
      <xdr:row>4</xdr:row>
      <xdr:rowOff>104775</xdr:rowOff>
    </xdr:to>
    <xdr:pic>
      <xdr:nvPicPr>
        <xdr:cNvPr id="2" name="Imagen 1"/>
        <xdr:cNvPicPr preferRelativeResize="1">
          <a:picLocks noChangeAspect="1"/>
        </xdr:cNvPicPr>
      </xdr:nvPicPr>
      <xdr:blipFill>
        <a:blip r:embed="rId2"/>
        <a:stretch>
          <a:fillRect/>
        </a:stretch>
      </xdr:blipFill>
      <xdr:spPr>
        <a:xfrm>
          <a:off x="5753100" y="390525"/>
          <a:ext cx="1933575" cy="504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1</xdr:col>
      <xdr:colOff>381000</xdr:colOff>
      <xdr:row>6</xdr:row>
      <xdr:rowOff>0</xdr:rowOff>
    </xdr:to>
    <xdr:pic>
      <xdr:nvPicPr>
        <xdr:cNvPr id="1" name="Imagen 2"/>
        <xdr:cNvPicPr preferRelativeResize="1">
          <a:picLocks noChangeAspect="1"/>
        </xdr:cNvPicPr>
      </xdr:nvPicPr>
      <xdr:blipFill>
        <a:blip r:embed="rId1"/>
        <a:stretch>
          <a:fillRect/>
        </a:stretch>
      </xdr:blipFill>
      <xdr:spPr>
        <a:xfrm>
          <a:off x="0" y="257175"/>
          <a:ext cx="1143000" cy="914400"/>
        </a:xfrm>
        <a:prstGeom prst="rect">
          <a:avLst/>
        </a:prstGeom>
        <a:noFill/>
        <a:ln w="9525" cmpd="sng">
          <a:noFill/>
        </a:ln>
      </xdr:spPr>
    </xdr:pic>
    <xdr:clientData/>
  </xdr:twoCellAnchor>
  <xdr:twoCellAnchor editAs="oneCell">
    <xdr:from>
      <xdr:col>5</xdr:col>
      <xdr:colOff>57150</xdr:colOff>
      <xdr:row>1</xdr:row>
      <xdr:rowOff>66675</xdr:rowOff>
    </xdr:from>
    <xdr:to>
      <xdr:col>7</xdr:col>
      <xdr:colOff>304800</xdr:colOff>
      <xdr:row>3</xdr:row>
      <xdr:rowOff>66675</xdr:rowOff>
    </xdr:to>
    <xdr:pic>
      <xdr:nvPicPr>
        <xdr:cNvPr id="2" name="Imagen 1"/>
        <xdr:cNvPicPr preferRelativeResize="1">
          <a:picLocks noChangeAspect="1"/>
        </xdr:cNvPicPr>
      </xdr:nvPicPr>
      <xdr:blipFill>
        <a:blip r:embed="rId2"/>
        <a:stretch>
          <a:fillRect/>
        </a:stretch>
      </xdr:blipFill>
      <xdr:spPr>
        <a:xfrm>
          <a:off x="3867150" y="266700"/>
          <a:ext cx="1438275"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19050</xdr:rowOff>
    </xdr:from>
    <xdr:to>
      <xdr:col>7</xdr:col>
      <xdr:colOff>104775</xdr:colOff>
      <xdr:row>6</xdr:row>
      <xdr:rowOff>76200</xdr:rowOff>
    </xdr:to>
    <xdr:pic>
      <xdr:nvPicPr>
        <xdr:cNvPr id="1" name="Imagen 2"/>
        <xdr:cNvPicPr preferRelativeResize="1">
          <a:picLocks noChangeAspect="1"/>
        </xdr:cNvPicPr>
      </xdr:nvPicPr>
      <xdr:blipFill>
        <a:blip r:embed="rId1"/>
        <a:stretch>
          <a:fillRect/>
        </a:stretch>
      </xdr:blipFill>
      <xdr:spPr>
        <a:xfrm>
          <a:off x="104775" y="114300"/>
          <a:ext cx="1200150" cy="933450"/>
        </a:xfrm>
        <a:prstGeom prst="rect">
          <a:avLst/>
        </a:prstGeom>
        <a:noFill/>
        <a:ln w="9525" cmpd="sng">
          <a:noFill/>
        </a:ln>
      </xdr:spPr>
    </xdr:pic>
    <xdr:clientData/>
  </xdr:twoCellAnchor>
  <xdr:twoCellAnchor editAs="oneCell">
    <xdr:from>
      <xdr:col>23</xdr:col>
      <xdr:colOff>104775</xdr:colOff>
      <xdr:row>1</xdr:row>
      <xdr:rowOff>114300</xdr:rowOff>
    </xdr:from>
    <xdr:to>
      <xdr:col>29</xdr:col>
      <xdr:colOff>66675</xdr:colOff>
      <xdr:row>4</xdr:row>
      <xdr:rowOff>47625</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200525" y="209550"/>
          <a:ext cx="17716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9525</xdr:rowOff>
    </xdr:from>
    <xdr:to>
      <xdr:col>7</xdr:col>
      <xdr:colOff>142875</xdr:colOff>
      <xdr:row>5</xdr:row>
      <xdr:rowOff>152400</xdr:rowOff>
    </xdr:to>
    <xdr:pic>
      <xdr:nvPicPr>
        <xdr:cNvPr id="1" name="Imagen 2"/>
        <xdr:cNvPicPr preferRelativeResize="1">
          <a:picLocks noChangeAspect="1"/>
        </xdr:cNvPicPr>
      </xdr:nvPicPr>
      <xdr:blipFill>
        <a:blip r:embed="rId1"/>
        <a:stretch>
          <a:fillRect/>
        </a:stretch>
      </xdr:blipFill>
      <xdr:spPr>
        <a:xfrm>
          <a:off x="85725" y="133350"/>
          <a:ext cx="1209675" cy="942975"/>
        </a:xfrm>
        <a:prstGeom prst="rect">
          <a:avLst/>
        </a:prstGeom>
        <a:noFill/>
        <a:ln w="9525" cmpd="sng">
          <a:noFill/>
        </a:ln>
      </xdr:spPr>
    </xdr:pic>
    <xdr:clientData/>
  </xdr:twoCellAnchor>
  <xdr:twoCellAnchor editAs="oneCell">
    <xdr:from>
      <xdr:col>24</xdr:col>
      <xdr:colOff>171450</xdr:colOff>
      <xdr:row>1</xdr:row>
      <xdr:rowOff>85725</xdr:rowOff>
    </xdr:from>
    <xdr:to>
      <xdr:col>33</xdr:col>
      <xdr:colOff>38100</xdr:colOff>
      <xdr:row>3</xdr:row>
      <xdr:rowOff>171450</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486275" y="209550"/>
          <a:ext cx="176212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19050</xdr:rowOff>
    </xdr:from>
    <xdr:to>
      <xdr:col>7</xdr:col>
      <xdr:colOff>161925</xdr:colOff>
      <xdr:row>5</xdr:row>
      <xdr:rowOff>152400</xdr:rowOff>
    </xdr:to>
    <xdr:pic>
      <xdr:nvPicPr>
        <xdr:cNvPr id="1" name="Imagen 2"/>
        <xdr:cNvPicPr preferRelativeResize="1">
          <a:picLocks noChangeAspect="1"/>
        </xdr:cNvPicPr>
      </xdr:nvPicPr>
      <xdr:blipFill>
        <a:blip r:embed="rId1"/>
        <a:stretch>
          <a:fillRect/>
        </a:stretch>
      </xdr:blipFill>
      <xdr:spPr>
        <a:xfrm>
          <a:off x="133350" y="114300"/>
          <a:ext cx="1200150" cy="933450"/>
        </a:xfrm>
        <a:prstGeom prst="rect">
          <a:avLst/>
        </a:prstGeom>
        <a:noFill/>
        <a:ln w="9525" cmpd="sng">
          <a:noFill/>
        </a:ln>
      </xdr:spPr>
    </xdr:pic>
    <xdr:clientData/>
  </xdr:twoCellAnchor>
  <xdr:twoCellAnchor editAs="oneCell">
    <xdr:from>
      <xdr:col>22</xdr:col>
      <xdr:colOff>142875</xdr:colOff>
      <xdr:row>1</xdr:row>
      <xdr:rowOff>95250</xdr:rowOff>
    </xdr:from>
    <xdr:to>
      <xdr:col>32</xdr:col>
      <xdr:colOff>104775</xdr:colOff>
      <xdr:row>3</xdr:row>
      <xdr:rowOff>180975</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029075" y="190500"/>
          <a:ext cx="17716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19050</xdr:rowOff>
    </xdr:from>
    <xdr:to>
      <xdr:col>8</xdr:col>
      <xdr:colOff>38100</xdr:colOff>
      <xdr:row>5</xdr:row>
      <xdr:rowOff>152400</xdr:rowOff>
    </xdr:to>
    <xdr:pic>
      <xdr:nvPicPr>
        <xdr:cNvPr id="1" name="Imagen 2"/>
        <xdr:cNvPicPr preferRelativeResize="1">
          <a:picLocks noChangeAspect="1"/>
        </xdr:cNvPicPr>
      </xdr:nvPicPr>
      <xdr:blipFill>
        <a:blip r:embed="rId1"/>
        <a:stretch>
          <a:fillRect/>
        </a:stretch>
      </xdr:blipFill>
      <xdr:spPr>
        <a:xfrm>
          <a:off x="247650" y="104775"/>
          <a:ext cx="1200150" cy="933450"/>
        </a:xfrm>
        <a:prstGeom prst="rect">
          <a:avLst/>
        </a:prstGeom>
        <a:noFill/>
        <a:ln w="9525" cmpd="sng">
          <a:noFill/>
        </a:ln>
      </xdr:spPr>
    </xdr:pic>
    <xdr:clientData/>
  </xdr:twoCellAnchor>
  <xdr:twoCellAnchor editAs="oneCell">
    <xdr:from>
      <xdr:col>23</xdr:col>
      <xdr:colOff>161925</xdr:colOff>
      <xdr:row>1</xdr:row>
      <xdr:rowOff>85725</xdr:rowOff>
    </xdr:from>
    <xdr:to>
      <xdr:col>33</xdr:col>
      <xdr:colOff>123825</xdr:colOff>
      <xdr:row>3</xdr:row>
      <xdr:rowOff>171450</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286250" y="171450"/>
          <a:ext cx="17716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0</xdr:rowOff>
    </xdr:from>
    <xdr:to>
      <xdr:col>8</xdr:col>
      <xdr:colOff>38100</xdr:colOff>
      <xdr:row>5</xdr:row>
      <xdr:rowOff>133350</xdr:rowOff>
    </xdr:to>
    <xdr:pic>
      <xdr:nvPicPr>
        <xdr:cNvPr id="1" name="Imagen 2"/>
        <xdr:cNvPicPr preferRelativeResize="1">
          <a:picLocks noChangeAspect="1"/>
        </xdr:cNvPicPr>
      </xdr:nvPicPr>
      <xdr:blipFill>
        <a:blip r:embed="rId1"/>
        <a:stretch>
          <a:fillRect/>
        </a:stretch>
      </xdr:blipFill>
      <xdr:spPr>
        <a:xfrm>
          <a:off x="247650" y="85725"/>
          <a:ext cx="1200150" cy="933450"/>
        </a:xfrm>
        <a:prstGeom prst="rect">
          <a:avLst/>
        </a:prstGeom>
        <a:noFill/>
        <a:ln w="9525" cmpd="sng">
          <a:noFill/>
        </a:ln>
      </xdr:spPr>
    </xdr:pic>
    <xdr:clientData/>
  </xdr:twoCellAnchor>
  <xdr:twoCellAnchor editAs="oneCell">
    <xdr:from>
      <xdr:col>23</xdr:col>
      <xdr:colOff>133350</xdr:colOff>
      <xdr:row>1</xdr:row>
      <xdr:rowOff>66675</xdr:rowOff>
    </xdr:from>
    <xdr:to>
      <xdr:col>33</xdr:col>
      <xdr:colOff>76200</xdr:colOff>
      <xdr:row>3</xdr:row>
      <xdr:rowOff>152400</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257675" y="152400"/>
          <a:ext cx="17716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0</xdr:rowOff>
    </xdr:from>
    <xdr:to>
      <xdr:col>1</xdr:col>
      <xdr:colOff>1238250</xdr:colOff>
      <xdr:row>5</xdr:row>
      <xdr:rowOff>171450</xdr:rowOff>
    </xdr:to>
    <xdr:pic>
      <xdr:nvPicPr>
        <xdr:cNvPr id="1" name="Imagen 2"/>
        <xdr:cNvPicPr preferRelativeResize="1">
          <a:picLocks noChangeAspect="1"/>
        </xdr:cNvPicPr>
      </xdr:nvPicPr>
      <xdr:blipFill>
        <a:blip r:embed="rId1"/>
        <a:stretch>
          <a:fillRect/>
        </a:stretch>
      </xdr:blipFill>
      <xdr:spPr>
        <a:xfrm>
          <a:off x="180975" y="85725"/>
          <a:ext cx="1200150" cy="933450"/>
        </a:xfrm>
        <a:prstGeom prst="rect">
          <a:avLst/>
        </a:prstGeom>
        <a:noFill/>
        <a:ln w="9525" cmpd="sng">
          <a:noFill/>
        </a:ln>
      </xdr:spPr>
    </xdr:pic>
    <xdr:clientData/>
  </xdr:twoCellAnchor>
  <xdr:twoCellAnchor editAs="oneCell">
    <xdr:from>
      <xdr:col>1</xdr:col>
      <xdr:colOff>3352800</xdr:colOff>
      <xdr:row>1</xdr:row>
      <xdr:rowOff>76200</xdr:rowOff>
    </xdr:from>
    <xdr:to>
      <xdr:col>3</xdr:col>
      <xdr:colOff>19050</xdr:colOff>
      <xdr:row>3</xdr:row>
      <xdr:rowOff>76200</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3495675" y="161925"/>
          <a:ext cx="144780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190500</xdr:rowOff>
    </xdr:from>
    <xdr:to>
      <xdr:col>1</xdr:col>
      <xdr:colOff>1381125</xdr:colOff>
      <xdr:row>5</xdr:row>
      <xdr:rowOff>152400</xdr:rowOff>
    </xdr:to>
    <xdr:pic>
      <xdr:nvPicPr>
        <xdr:cNvPr id="1" name="Imagen 3"/>
        <xdr:cNvPicPr preferRelativeResize="1">
          <a:picLocks noChangeAspect="1"/>
        </xdr:cNvPicPr>
      </xdr:nvPicPr>
      <xdr:blipFill>
        <a:blip r:embed="rId1"/>
        <a:stretch>
          <a:fillRect/>
        </a:stretch>
      </xdr:blipFill>
      <xdr:spPr>
        <a:xfrm>
          <a:off x="371475" y="190500"/>
          <a:ext cx="1200150" cy="933450"/>
        </a:xfrm>
        <a:prstGeom prst="rect">
          <a:avLst/>
        </a:prstGeom>
        <a:noFill/>
        <a:ln w="9525" cmpd="sng">
          <a:noFill/>
        </a:ln>
      </xdr:spPr>
    </xdr:pic>
    <xdr:clientData/>
  </xdr:twoCellAnchor>
  <xdr:twoCellAnchor editAs="oneCell">
    <xdr:from>
      <xdr:col>4</xdr:col>
      <xdr:colOff>47625</xdr:colOff>
      <xdr:row>1</xdr:row>
      <xdr:rowOff>38100</xdr:rowOff>
    </xdr:from>
    <xdr:to>
      <xdr:col>6</xdr:col>
      <xdr:colOff>409575</xdr:colOff>
      <xdr:row>3</xdr:row>
      <xdr:rowOff>114300</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791075" y="238125"/>
          <a:ext cx="17716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6</xdr:col>
      <xdr:colOff>114300</xdr:colOff>
      <xdr:row>5</xdr:row>
      <xdr:rowOff>161925</xdr:rowOff>
    </xdr:to>
    <xdr:pic>
      <xdr:nvPicPr>
        <xdr:cNvPr id="1" name="Imagen 2"/>
        <xdr:cNvPicPr preferRelativeResize="1">
          <a:picLocks noChangeAspect="1"/>
        </xdr:cNvPicPr>
      </xdr:nvPicPr>
      <xdr:blipFill>
        <a:blip r:embed="rId1"/>
        <a:stretch>
          <a:fillRect/>
        </a:stretch>
      </xdr:blipFill>
      <xdr:spPr>
        <a:xfrm>
          <a:off x="0" y="85725"/>
          <a:ext cx="1200150" cy="933450"/>
        </a:xfrm>
        <a:prstGeom prst="rect">
          <a:avLst/>
        </a:prstGeom>
        <a:noFill/>
        <a:ln w="9525" cmpd="sng">
          <a:noFill/>
        </a:ln>
      </xdr:spPr>
    </xdr:pic>
    <xdr:clientData/>
  </xdr:twoCellAnchor>
  <xdr:twoCellAnchor editAs="oneCell">
    <xdr:from>
      <xdr:col>25</xdr:col>
      <xdr:colOff>142875</xdr:colOff>
      <xdr:row>1</xdr:row>
      <xdr:rowOff>38100</xdr:rowOff>
    </xdr:from>
    <xdr:to>
      <xdr:col>31</xdr:col>
      <xdr:colOff>247650</xdr:colOff>
      <xdr:row>3</xdr:row>
      <xdr:rowOff>123825</xdr:rowOff>
    </xdr:to>
    <xdr:pic>
      <xdr:nvPicPr>
        <xdr:cNvPr id="2" name="Imagen 1"/>
        <xdr:cNvPicPr preferRelativeResize="1">
          <a:picLocks noChangeAspect="1"/>
        </xdr:cNvPicPr>
      </xdr:nvPicPr>
      <xdr:blipFill>
        <a:blip r:embed="rId2"/>
        <a:stretch>
          <a:fillRect/>
        </a:stretch>
      </xdr:blipFill>
      <xdr:spPr>
        <a:xfrm>
          <a:off x="4667250" y="123825"/>
          <a:ext cx="17716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76200</xdr:rowOff>
    </xdr:from>
    <xdr:to>
      <xdr:col>8</xdr:col>
      <xdr:colOff>38100</xdr:colOff>
      <xdr:row>5</xdr:row>
      <xdr:rowOff>123825</xdr:rowOff>
    </xdr:to>
    <xdr:pic>
      <xdr:nvPicPr>
        <xdr:cNvPr id="1" name="Imagen 2"/>
        <xdr:cNvPicPr preferRelativeResize="1">
          <a:picLocks noChangeAspect="1"/>
        </xdr:cNvPicPr>
      </xdr:nvPicPr>
      <xdr:blipFill>
        <a:blip r:embed="rId1"/>
        <a:stretch>
          <a:fillRect/>
        </a:stretch>
      </xdr:blipFill>
      <xdr:spPr>
        <a:xfrm>
          <a:off x="247650" y="76200"/>
          <a:ext cx="1200150" cy="933450"/>
        </a:xfrm>
        <a:prstGeom prst="rect">
          <a:avLst/>
        </a:prstGeom>
        <a:noFill/>
        <a:ln w="9525" cmpd="sng">
          <a:noFill/>
        </a:ln>
      </xdr:spPr>
    </xdr:pic>
    <xdr:clientData/>
  </xdr:twoCellAnchor>
  <xdr:twoCellAnchor editAs="oneCell">
    <xdr:from>
      <xdr:col>23</xdr:col>
      <xdr:colOff>85725</xdr:colOff>
      <xdr:row>1</xdr:row>
      <xdr:rowOff>104775</xdr:rowOff>
    </xdr:from>
    <xdr:to>
      <xdr:col>33</xdr:col>
      <xdr:colOff>28575</xdr:colOff>
      <xdr:row>4</xdr:row>
      <xdr:rowOff>0</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210050" y="190500"/>
          <a:ext cx="17716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ndashuil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greenrevolutionsmontesitos@yahoo.es" TargetMode="External" /><Relationship Id="rId2" Type="http://schemas.openxmlformats.org/officeDocument/2006/relationships/hyperlink" Target="mailto:greenrevolutionsmontesitos@yahoo.es"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ttyvieda@yahoo.es" TargetMode="External" /><Relationship Id="rId2" Type="http://schemas.openxmlformats.org/officeDocument/2006/relationships/hyperlink" Target="mailto:montesitos.agrado@sedhuila.gov.co"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AG56"/>
  <sheetViews>
    <sheetView showGridLines="0" zoomScalePageLayoutView="0" workbookViewId="0" topLeftCell="A1">
      <selection activeCell="B9" sqref="B9:AG9"/>
    </sheetView>
  </sheetViews>
  <sheetFormatPr defaultColWidth="2.7109375" defaultRowHeight="15"/>
  <cols>
    <col min="1" max="1" width="0.9921875" style="6" customWidth="1"/>
    <col min="2" max="2" width="2.7109375" style="6" customWidth="1"/>
    <col min="3" max="3" width="3.00390625" style="6" bestFit="1" customWidth="1"/>
    <col min="4" max="16384" width="2.7109375" style="6" customWidth="1"/>
  </cols>
  <sheetData>
    <row r="1" ht="7.5" customHeight="1" thickBot="1"/>
    <row r="2" spans="2:33"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1"/>
      <c r="AF2" s="12"/>
      <c r="AG2" s="13"/>
    </row>
    <row r="3" spans="2:33" ht="15">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
      <c r="AF3" s="1"/>
      <c r="AG3" s="16"/>
    </row>
    <row r="4" spans="2:33" ht="15" customHeight="1">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
      <c r="AF4" s="1"/>
      <c r="AG4" s="16"/>
    </row>
    <row r="5" spans="2:33" ht="18">
      <c r="B5" s="124" t="s">
        <v>83</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6"/>
    </row>
    <row r="6" spans="2:33" ht="15" customHeight="1" thickBot="1">
      <c r="B6" s="127"/>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9"/>
    </row>
    <row r="7" spans="21:27" ht="10.5" customHeight="1" thickTop="1">
      <c r="U7" s="12"/>
      <c r="V7" s="12"/>
      <c r="W7" s="12"/>
      <c r="X7" s="12"/>
      <c r="Y7" s="12"/>
      <c r="Z7" s="12"/>
      <c r="AA7" s="12"/>
    </row>
    <row r="8" spans="2:33" ht="15">
      <c r="B8" s="139" t="s">
        <v>84</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1"/>
    </row>
    <row r="9" spans="2:33" s="26" customFormat="1" ht="409.5" customHeight="1" thickBot="1">
      <c r="B9" s="133" t="s">
        <v>196</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5"/>
    </row>
    <row r="10" spans="2:33" ht="15">
      <c r="B10" s="142" t="s">
        <v>85</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4"/>
    </row>
    <row r="11" spans="2:33" s="26" customFormat="1" ht="15">
      <c r="B11" s="27"/>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9"/>
    </row>
    <row r="12" spans="2:33" s="26" customFormat="1" ht="15">
      <c r="B12" s="130" t="s">
        <v>197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2"/>
    </row>
    <row r="13" spans="2:33" s="26" customFormat="1" ht="15">
      <c r="B13" s="136" t="s">
        <v>198</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8"/>
    </row>
    <row r="14" spans="2:33" ht="15.75" thickBot="1">
      <c r="B14" s="23"/>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5"/>
    </row>
    <row r="15" ht="18.75" customHeight="1"/>
    <row r="26" spans="3:7" ht="15" hidden="1">
      <c r="C26" s="6">
        <v>1</v>
      </c>
      <c r="D26" s="6" t="s">
        <v>18</v>
      </c>
      <c r="E26" s="6">
        <v>2008</v>
      </c>
      <c r="G26" s="6" t="s">
        <v>14</v>
      </c>
    </row>
    <row r="27" spans="3:7" ht="15" hidden="1">
      <c r="C27" s="6">
        <v>2</v>
      </c>
      <c r="D27" s="6" t="s">
        <v>19</v>
      </c>
      <c r="E27" s="6">
        <v>2009</v>
      </c>
      <c r="G27" s="6" t="s">
        <v>33</v>
      </c>
    </row>
    <row r="28" spans="3:7" ht="15" hidden="1">
      <c r="C28" s="6">
        <v>3</v>
      </c>
      <c r="D28" s="6" t="s">
        <v>20</v>
      </c>
      <c r="E28" s="6">
        <v>2010</v>
      </c>
      <c r="G28" s="6" t="s">
        <v>32</v>
      </c>
    </row>
    <row r="29" spans="3:5" ht="15" hidden="1">
      <c r="C29" s="6">
        <v>4</v>
      </c>
      <c r="D29" s="6" t="s">
        <v>21</v>
      </c>
      <c r="E29" s="6">
        <v>2011</v>
      </c>
    </row>
    <row r="30" spans="3:5" ht="15" hidden="1">
      <c r="C30" s="6">
        <v>5</v>
      </c>
      <c r="D30" s="6" t="s">
        <v>22</v>
      </c>
      <c r="E30" s="6">
        <v>2012</v>
      </c>
    </row>
    <row r="31" spans="3:5" ht="15" hidden="1">
      <c r="C31" s="6">
        <v>6</v>
      </c>
      <c r="D31" s="6" t="s">
        <v>23</v>
      </c>
      <c r="E31" s="6">
        <v>2013</v>
      </c>
    </row>
    <row r="32" spans="3:5" ht="15" hidden="1">
      <c r="C32" s="6">
        <v>7</v>
      </c>
      <c r="D32" s="6" t="s">
        <v>24</v>
      </c>
      <c r="E32" s="6">
        <v>2014</v>
      </c>
    </row>
    <row r="33" spans="3:5" ht="15" hidden="1">
      <c r="C33" s="6">
        <v>8</v>
      </c>
      <c r="D33" s="6" t="s">
        <v>25</v>
      </c>
      <c r="E33" s="6">
        <v>2015</v>
      </c>
    </row>
    <row r="34" spans="3:5" ht="15" hidden="1">
      <c r="C34" s="6">
        <v>9</v>
      </c>
      <c r="D34" s="6" t="s">
        <v>26</v>
      </c>
      <c r="E34" s="6">
        <v>2016</v>
      </c>
    </row>
    <row r="35" spans="3:5" ht="15" hidden="1">
      <c r="C35" s="6">
        <v>10</v>
      </c>
      <c r="D35" s="6" t="s">
        <v>27</v>
      </c>
      <c r="E35" s="6">
        <v>2017</v>
      </c>
    </row>
    <row r="36" spans="3:4" ht="15" hidden="1">
      <c r="C36" s="6">
        <v>11</v>
      </c>
      <c r="D36" s="6" t="s">
        <v>28</v>
      </c>
    </row>
    <row r="37" spans="3:4" ht="15" hidden="1">
      <c r="C37" s="6">
        <v>12</v>
      </c>
      <c r="D37" s="6" t="s">
        <v>29</v>
      </c>
    </row>
    <row r="38" ht="15" hidden="1">
      <c r="C38" s="6">
        <v>13</v>
      </c>
    </row>
    <row r="39" ht="15" hidden="1">
      <c r="C39" s="6">
        <v>14</v>
      </c>
    </row>
    <row r="40" ht="15" hidden="1">
      <c r="C40" s="6">
        <v>15</v>
      </c>
    </row>
    <row r="41" ht="15" hidden="1">
      <c r="C41" s="6">
        <v>16</v>
      </c>
    </row>
    <row r="42" ht="15" hidden="1">
      <c r="C42" s="6">
        <v>17</v>
      </c>
    </row>
    <row r="43" ht="15" hidden="1">
      <c r="C43" s="6">
        <v>18</v>
      </c>
    </row>
    <row r="44" ht="15" hidden="1">
      <c r="C44" s="6">
        <v>19</v>
      </c>
    </row>
    <row r="45" ht="15" hidden="1">
      <c r="C45" s="6">
        <v>20</v>
      </c>
    </row>
    <row r="46" ht="15" hidden="1">
      <c r="C46" s="6">
        <v>21</v>
      </c>
    </row>
    <row r="47" ht="15" hidden="1">
      <c r="C47" s="6">
        <v>22</v>
      </c>
    </row>
    <row r="48" ht="15" hidden="1">
      <c r="C48" s="6">
        <v>23</v>
      </c>
    </row>
    <row r="49" ht="15" hidden="1">
      <c r="C49" s="6">
        <v>24</v>
      </c>
    </row>
    <row r="50" ht="15" hidden="1">
      <c r="C50" s="6">
        <v>25</v>
      </c>
    </row>
    <row r="51" ht="15" hidden="1">
      <c r="C51" s="6">
        <v>26</v>
      </c>
    </row>
    <row r="52" ht="15" hidden="1">
      <c r="C52" s="6">
        <v>27</v>
      </c>
    </row>
    <row r="53" ht="15" hidden="1">
      <c r="C53" s="6">
        <v>28</v>
      </c>
    </row>
    <row r="54" ht="15" hidden="1">
      <c r="C54" s="6">
        <v>29</v>
      </c>
    </row>
    <row r="55" ht="15" hidden="1">
      <c r="C55" s="6">
        <v>30</v>
      </c>
    </row>
    <row r="56" ht="15" hidden="1">
      <c r="C56" s="6">
        <v>31</v>
      </c>
    </row>
  </sheetData>
  <sheetProtection/>
  <mergeCells count="7">
    <mergeCell ref="B5:AG5"/>
    <mergeCell ref="B6:AG6"/>
    <mergeCell ref="B12:AG12"/>
    <mergeCell ref="B9:AG9"/>
    <mergeCell ref="B13:AG13"/>
    <mergeCell ref="B8:AG8"/>
    <mergeCell ref="B10:AG10"/>
  </mergeCells>
  <hyperlinks>
    <hyperlink ref="B13" r:id="rId1" display="info@ondashuila.com"/>
  </hyperlinks>
  <printOptions/>
  <pageMargins left="0.7086614173228347" right="0.7086614173228347" top="0.7480314960629921" bottom="0.7480314960629921" header="0.31496062992125984" footer="0.31496062992125984"/>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sheetPr>
    <tabColor theme="9" tint="-0.24997000396251678"/>
  </sheetPr>
  <dimension ref="B2:AH18"/>
  <sheetViews>
    <sheetView showGridLines="0" zoomScalePageLayoutView="0" workbookViewId="0" topLeftCell="A1">
      <selection activeCell="A1" sqref="A1"/>
    </sheetView>
  </sheetViews>
  <sheetFormatPr defaultColWidth="2.7109375" defaultRowHeight="15"/>
  <cols>
    <col min="1" max="1" width="2.140625" style="6" customWidth="1"/>
    <col min="2" max="5" width="4.7109375" style="6" customWidth="1"/>
    <col min="6" max="6" width="3.8515625" style="6" customWidth="1"/>
    <col min="7" max="7" width="4.7109375" style="6" hidden="1" customWidth="1"/>
    <col min="8" max="11" width="4.7109375" style="6" customWidth="1"/>
    <col min="12" max="12" width="5.140625" style="6" customWidth="1"/>
    <col min="13" max="13" width="4.7109375" style="6" hidden="1" customWidth="1"/>
    <col min="14" max="22" width="4.7109375" style="6" customWidth="1"/>
    <col min="23" max="23" width="1.421875" style="6" customWidth="1"/>
    <col min="24" max="24" width="4.57421875" style="6" customWidth="1"/>
    <col min="25" max="25" width="4.7109375" style="6" hidden="1" customWidth="1"/>
    <col min="26" max="26" width="2.421875" style="6" hidden="1" customWidth="1"/>
    <col min="27" max="30" width="4.7109375" style="6" hidden="1" customWidth="1"/>
    <col min="31" max="31" width="3.7109375" style="6" customWidth="1"/>
    <col min="32" max="33" width="4.7109375" style="6" hidden="1" customWidth="1"/>
    <col min="34" max="34" width="22.00390625" style="6" customWidth="1"/>
    <col min="35" max="16384" width="2.7109375" style="6" customWidth="1"/>
  </cols>
  <sheetData>
    <row r="1" ht="15.75" thickBot="1"/>
    <row r="2" spans="2:34" ht="15.75"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1"/>
      <c r="AG2" s="12"/>
      <c r="AH2" s="13"/>
    </row>
    <row r="3" spans="2:34" ht="15">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
      <c r="AG3" s="1"/>
      <c r="AH3" s="16"/>
    </row>
    <row r="4" spans="2:34" ht="15.75">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
      <c r="AG4" s="1"/>
      <c r="AH4" s="16"/>
    </row>
    <row r="5" spans="2:34" ht="18">
      <c r="B5" s="124" t="s">
        <v>216</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6"/>
    </row>
    <row r="6" spans="2:34" ht="15.75" thickBot="1">
      <c r="B6" s="127"/>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9"/>
    </row>
    <row r="7" ht="16.5" thickBot="1" thickTop="1"/>
    <row r="8" spans="2:34" ht="15.75" thickBot="1">
      <c r="B8" s="549" t="s">
        <v>82</v>
      </c>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1"/>
    </row>
    <row r="9" spans="2:34" ht="15">
      <c r="B9" s="517" t="s">
        <v>63</v>
      </c>
      <c r="C9" s="518"/>
      <c r="D9" s="518"/>
      <c r="E9" s="518"/>
      <c r="F9" s="518"/>
      <c r="G9" s="518"/>
      <c r="H9" s="518"/>
      <c r="I9" s="518"/>
      <c r="J9" s="518"/>
      <c r="K9" s="518"/>
      <c r="L9" s="518"/>
      <c r="M9" s="518"/>
      <c r="N9" s="518" t="s">
        <v>64</v>
      </c>
      <c r="O9" s="518"/>
      <c r="P9" s="518"/>
      <c r="Q9" s="518"/>
      <c r="R9" s="518"/>
      <c r="S9" s="518"/>
      <c r="T9" s="518"/>
      <c r="U9" s="518"/>
      <c r="V9" s="518"/>
      <c r="W9" s="518"/>
      <c r="X9" s="518" t="s">
        <v>31</v>
      </c>
      <c r="Y9" s="518"/>
      <c r="Z9" s="518"/>
      <c r="AA9" s="518"/>
      <c r="AB9" s="518"/>
      <c r="AC9" s="518"/>
      <c r="AD9" s="518"/>
      <c r="AE9" s="518"/>
      <c r="AF9" s="518"/>
      <c r="AG9" s="518"/>
      <c r="AH9" s="519"/>
    </row>
    <row r="10" spans="2:34" s="26" customFormat="1" ht="26.25" customHeight="1">
      <c r="B10" s="520" t="s">
        <v>331</v>
      </c>
      <c r="C10" s="521"/>
      <c r="D10" s="521"/>
      <c r="E10" s="521"/>
      <c r="F10" s="521"/>
      <c r="G10" s="521"/>
      <c r="H10" s="521"/>
      <c r="I10" s="521"/>
      <c r="J10" s="521"/>
      <c r="K10" s="521"/>
      <c r="L10" s="521"/>
      <c r="M10" s="522"/>
      <c r="N10" s="523" t="s">
        <v>332</v>
      </c>
      <c r="O10" s="524"/>
      <c r="P10" s="524"/>
      <c r="Q10" s="524"/>
      <c r="R10" s="524"/>
      <c r="S10" s="524"/>
      <c r="T10" s="524"/>
      <c r="U10" s="524"/>
      <c r="V10" s="524"/>
      <c r="W10" s="525"/>
      <c r="X10" s="526" t="s">
        <v>333</v>
      </c>
      <c r="Y10" s="527"/>
      <c r="Z10" s="527"/>
      <c r="AA10" s="527"/>
      <c r="AB10" s="527"/>
      <c r="AC10" s="527"/>
      <c r="AD10" s="527"/>
      <c r="AE10" s="527"/>
      <c r="AF10" s="527"/>
      <c r="AG10" s="527"/>
      <c r="AH10" s="528"/>
    </row>
    <row r="11" spans="2:34" ht="15.75" thickBot="1">
      <c r="B11" s="532" t="s">
        <v>66</v>
      </c>
      <c r="C11" s="533"/>
      <c r="D11" s="533"/>
      <c r="E11" s="533"/>
      <c r="F11" s="533"/>
      <c r="G11" s="533"/>
      <c r="H11" s="534" t="s">
        <v>15</v>
      </c>
      <c r="I11" s="535"/>
      <c r="J11" s="534" t="s">
        <v>16</v>
      </c>
      <c r="K11" s="548"/>
      <c r="L11" s="534" t="s">
        <v>17</v>
      </c>
      <c r="M11" s="535"/>
      <c r="N11" s="536" t="s">
        <v>65</v>
      </c>
      <c r="O11" s="536"/>
      <c r="P11" s="536"/>
      <c r="Q11" s="536"/>
      <c r="R11" s="536"/>
      <c r="S11" s="536"/>
      <c r="T11" s="536"/>
      <c r="U11" s="536"/>
      <c r="V11" s="537"/>
      <c r="W11" s="538"/>
      <c r="X11" s="529"/>
      <c r="Y11" s="530"/>
      <c r="Z11" s="530"/>
      <c r="AA11" s="530"/>
      <c r="AB11" s="530"/>
      <c r="AC11" s="530"/>
      <c r="AD11" s="530"/>
      <c r="AE11" s="530"/>
      <c r="AF11" s="530"/>
      <c r="AG11" s="530"/>
      <c r="AH11" s="531"/>
    </row>
    <row r="12" spans="2:34" ht="15">
      <c r="B12" s="517" t="s">
        <v>63</v>
      </c>
      <c r="C12" s="518"/>
      <c r="D12" s="518"/>
      <c r="E12" s="518"/>
      <c r="F12" s="518"/>
      <c r="G12" s="518"/>
      <c r="H12" s="518"/>
      <c r="I12" s="518"/>
      <c r="J12" s="518"/>
      <c r="K12" s="518"/>
      <c r="L12" s="518"/>
      <c r="M12" s="518"/>
      <c r="N12" s="518" t="s">
        <v>64</v>
      </c>
      <c r="O12" s="518"/>
      <c r="P12" s="518"/>
      <c r="Q12" s="518"/>
      <c r="R12" s="518"/>
      <c r="S12" s="518"/>
      <c r="T12" s="518"/>
      <c r="U12" s="518"/>
      <c r="V12" s="518"/>
      <c r="W12" s="518"/>
      <c r="X12" s="518" t="s">
        <v>31</v>
      </c>
      <c r="Y12" s="518"/>
      <c r="Z12" s="518"/>
      <c r="AA12" s="518"/>
      <c r="AB12" s="518"/>
      <c r="AC12" s="518"/>
      <c r="AD12" s="518"/>
      <c r="AE12" s="518"/>
      <c r="AF12" s="518"/>
      <c r="AG12" s="518"/>
      <c r="AH12" s="519"/>
    </row>
    <row r="13" spans="2:34" s="26" customFormat="1" ht="26.25" customHeight="1">
      <c r="B13" s="520" t="s">
        <v>352</v>
      </c>
      <c r="C13" s="521"/>
      <c r="D13" s="521"/>
      <c r="E13" s="521"/>
      <c r="F13" s="521"/>
      <c r="G13" s="521"/>
      <c r="H13" s="521"/>
      <c r="I13" s="521"/>
      <c r="J13" s="521"/>
      <c r="K13" s="521"/>
      <c r="L13" s="521"/>
      <c r="M13" s="522"/>
      <c r="N13" s="523" t="s">
        <v>353</v>
      </c>
      <c r="O13" s="524"/>
      <c r="P13" s="524"/>
      <c r="Q13" s="524"/>
      <c r="R13" s="524"/>
      <c r="S13" s="524"/>
      <c r="T13" s="524"/>
      <c r="U13" s="524"/>
      <c r="V13" s="524"/>
      <c r="W13" s="525"/>
      <c r="X13" s="526" t="s">
        <v>344</v>
      </c>
      <c r="Y13" s="527"/>
      <c r="Z13" s="527"/>
      <c r="AA13" s="527"/>
      <c r="AB13" s="527"/>
      <c r="AC13" s="527"/>
      <c r="AD13" s="527"/>
      <c r="AE13" s="527"/>
      <c r="AF13" s="527"/>
      <c r="AG13" s="527"/>
      <c r="AH13" s="528"/>
    </row>
    <row r="14" spans="2:34" ht="15.75" thickBot="1">
      <c r="B14" s="532" t="s">
        <v>66</v>
      </c>
      <c r="C14" s="533"/>
      <c r="D14" s="533"/>
      <c r="E14" s="533"/>
      <c r="F14" s="533"/>
      <c r="G14" s="533"/>
      <c r="H14" s="534" t="s">
        <v>15</v>
      </c>
      <c r="I14" s="535"/>
      <c r="J14" s="534" t="s">
        <v>16</v>
      </c>
      <c r="K14" s="548"/>
      <c r="L14" s="534" t="s">
        <v>17</v>
      </c>
      <c r="M14" s="535"/>
      <c r="N14" s="536" t="s">
        <v>65</v>
      </c>
      <c r="O14" s="536"/>
      <c r="P14" s="536"/>
      <c r="Q14" s="536"/>
      <c r="R14" s="536"/>
      <c r="S14" s="536"/>
      <c r="T14" s="536"/>
      <c r="U14" s="536"/>
      <c r="V14" s="537"/>
      <c r="W14" s="538"/>
      <c r="X14" s="529"/>
      <c r="Y14" s="530"/>
      <c r="Z14" s="530"/>
      <c r="AA14" s="530"/>
      <c r="AB14" s="530"/>
      <c r="AC14" s="530"/>
      <c r="AD14" s="530"/>
      <c r="AE14" s="530"/>
      <c r="AF14" s="530"/>
      <c r="AG14" s="530"/>
      <c r="AH14" s="531"/>
    </row>
    <row r="15" spans="2:34" ht="15">
      <c r="B15" s="335" t="s">
        <v>127</v>
      </c>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6"/>
    </row>
    <row r="16" spans="2:34" ht="35.25" customHeight="1">
      <c r="B16" s="263" t="s">
        <v>334</v>
      </c>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1"/>
    </row>
    <row r="17" spans="2:34" ht="18.75" customHeight="1" thickBot="1">
      <c r="B17" s="542" t="s">
        <v>128</v>
      </c>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4"/>
      <c r="AE17" s="545" t="s">
        <v>14</v>
      </c>
      <c r="AF17" s="546"/>
      <c r="AG17" s="546"/>
      <c r="AH17" s="547"/>
    </row>
    <row r="18" spans="2:34" ht="114.75" customHeight="1" thickBot="1">
      <c r="B18" s="539"/>
      <c r="C18" s="540"/>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1"/>
    </row>
  </sheetData>
  <sheetProtection/>
  <mergeCells count="32">
    <mergeCell ref="B5:AH5"/>
    <mergeCell ref="B6:AH6"/>
    <mergeCell ref="V11:W11"/>
    <mergeCell ref="N11:U11"/>
    <mergeCell ref="J11:K11"/>
    <mergeCell ref="B11:G11"/>
    <mergeCell ref="B8:AH8"/>
    <mergeCell ref="B9:M9"/>
    <mergeCell ref="N9:W9"/>
    <mergeCell ref="X9:AH9"/>
    <mergeCell ref="X10:AH11"/>
    <mergeCell ref="B18:AH18"/>
    <mergeCell ref="B17:AD17"/>
    <mergeCell ref="AE17:AH17"/>
    <mergeCell ref="J14:K14"/>
    <mergeCell ref="L14:M14"/>
    <mergeCell ref="N14:U14"/>
    <mergeCell ref="V14:W14"/>
    <mergeCell ref="B10:M10"/>
    <mergeCell ref="L11:M11"/>
    <mergeCell ref="N10:W10"/>
    <mergeCell ref="H11:I11"/>
    <mergeCell ref="B15:AH15"/>
    <mergeCell ref="B16:AH16"/>
    <mergeCell ref="B12:M12"/>
    <mergeCell ref="N12:W12"/>
    <mergeCell ref="X12:AH12"/>
    <mergeCell ref="B13:M13"/>
    <mergeCell ref="N13:W13"/>
    <mergeCell ref="X13:AH14"/>
    <mergeCell ref="B14:G14"/>
    <mergeCell ref="H14:I14"/>
  </mergeCells>
  <conditionalFormatting sqref="AE17:AH17">
    <cfRule type="containsText" priority="4" dxfId="2" operator="containsText" stopIfTrue="1" text="Revisado">
      <formula>NOT(ISERROR(SEARCH("Revisado",AE17)))</formula>
    </cfRule>
    <cfRule type="containsText" priority="5" dxfId="4" operator="containsText" stopIfTrue="1" text="En revisión">
      <formula>NOT(ISERROR(SEARCH("En revisión",AE17)))</formula>
    </cfRule>
    <cfRule type="containsText" priority="6" dxfId="0" operator="containsText" stopIfTrue="1" text="Sin revisión">
      <formula>NOT(ISERROR(SEARCH("Sin revisión",AE17)))</formula>
    </cfRule>
  </conditionalFormatting>
  <conditionalFormatting sqref="AE17:AH17">
    <cfRule type="containsText" priority="1" dxfId="2" operator="containsText" stopIfTrue="1" text="Revisado">
      <formula>NOT(ISERROR(SEARCH("Revisado",AE17)))</formula>
    </cfRule>
    <cfRule type="containsText" priority="2" dxfId="1" operator="containsText" stopIfTrue="1" text="En revisión">
      <formula>NOT(ISERROR(SEARCH("En revisión",AE17)))</formula>
    </cfRule>
    <cfRule type="containsText" priority="3" dxfId="0" operator="containsText" stopIfTrue="1" text="Sin revisión">
      <formula>NOT(ISERROR(SEARCH("Sin revisión",AE17)))</formula>
    </cfRule>
  </conditionalFormatting>
  <dataValidations count="5">
    <dataValidation type="list" showInputMessage="1" showErrorMessage="1" promptTitle="Revisión" sqref="AE17:AH17">
      <formula1>#REF!</formula1>
    </dataValidation>
    <dataValidation allowBlank="1" showInputMessage="1" showErrorMessage="1" prompt="Relate los aspectos a resaltar que observó en el trabajo de los estudiantes en su tránsito de formulación de las preguntas iniciales a las de investigación y de ahí a la elaboración del planteamiento del problema." sqref="B16:AH16"/>
    <dataValidation type="list" allowBlank="1" showInputMessage="1" showErrorMessage="1" sqref="H11:I11 H14:I14">
      <formula1>$R$8:$R$17</formula1>
    </dataValidation>
    <dataValidation type="list" allowBlank="1" showInputMessage="1" showErrorMessage="1" sqref="J11:K11 J14:K14">
      <formula1>$T$8:$T$15</formula1>
    </dataValidation>
    <dataValidation type="list" allowBlank="1" showInputMessage="1" showErrorMessage="1" sqref="L11:M11 L14:M14">
      <formula1>$V$8:$V$9</formula1>
    </dataValidation>
  </dataValidations>
  <printOptions/>
  <pageMargins left="0.7" right="0.7" top="0.75" bottom="0.75" header="0.3" footer="0.3"/>
  <pageSetup horizontalDpi="300" verticalDpi="300" orientation="landscape" scale="95" r:id="rId2"/>
  <drawing r:id="rId1"/>
</worksheet>
</file>

<file path=xl/worksheets/sheet11.xml><?xml version="1.0" encoding="utf-8"?>
<worksheet xmlns="http://schemas.openxmlformats.org/spreadsheetml/2006/main" xmlns:r="http://schemas.openxmlformats.org/officeDocument/2006/relationships">
  <dimension ref="A2:H35"/>
  <sheetViews>
    <sheetView showGridLines="0" zoomScalePageLayoutView="0" workbookViewId="0" topLeftCell="A1">
      <selection activeCell="L15" sqref="L15"/>
    </sheetView>
  </sheetViews>
  <sheetFormatPr defaultColWidth="11.421875" defaultRowHeight="15"/>
  <cols>
    <col min="7" max="7" width="6.421875" style="0" customWidth="1"/>
    <col min="8" max="8" width="17.57421875" style="0" customWidth="1"/>
  </cols>
  <sheetData>
    <row r="1" ht="15.75" thickBot="1"/>
    <row r="2" spans="1:8" ht="15.75" customHeight="1" thickTop="1">
      <c r="A2" s="65"/>
      <c r="B2" s="63"/>
      <c r="C2" s="63"/>
      <c r="D2" s="63"/>
      <c r="E2" s="63"/>
      <c r="F2" s="63"/>
      <c r="G2" s="63"/>
      <c r="H2" s="64"/>
    </row>
    <row r="3" spans="1:8" ht="15" customHeight="1">
      <c r="A3" s="124" t="s">
        <v>195</v>
      </c>
      <c r="B3" s="125"/>
      <c r="C3" s="125"/>
      <c r="D3" s="125"/>
      <c r="E3" s="125"/>
      <c r="F3" s="125"/>
      <c r="G3" s="125"/>
      <c r="H3" s="126"/>
    </row>
    <row r="4" spans="1:8" ht="15" customHeight="1">
      <c r="A4" s="124"/>
      <c r="B4" s="125"/>
      <c r="C4" s="125"/>
      <c r="D4" s="125"/>
      <c r="E4" s="125"/>
      <c r="F4" s="125"/>
      <c r="G4" s="125"/>
      <c r="H4" s="126"/>
    </row>
    <row r="5" spans="1:8" ht="15" customHeight="1">
      <c r="A5" s="124"/>
      <c r="B5" s="125"/>
      <c r="C5" s="125"/>
      <c r="D5" s="125"/>
      <c r="E5" s="125"/>
      <c r="F5" s="125"/>
      <c r="G5" s="125"/>
      <c r="H5" s="126"/>
    </row>
    <row r="6" spans="1:8" ht="15.75" customHeight="1" thickBot="1">
      <c r="A6" s="552"/>
      <c r="B6" s="553"/>
      <c r="C6" s="553"/>
      <c r="D6" s="553"/>
      <c r="E6" s="553"/>
      <c r="F6" s="553"/>
      <c r="G6" s="553"/>
      <c r="H6" s="554"/>
    </row>
    <row r="7" ht="15.75" thickTop="1">
      <c r="A7" s="57"/>
    </row>
    <row r="8" ht="15.75" thickBot="1">
      <c r="A8" s="57"/>
    </row>
    <row r="9" spans="1:8" ht="15.75" thickBot="1">
      <c r="A9" s="570" t="s">
        <v>192</v>
      </c>
      <c r="B9" s="571"/>
      <c r="C9" s="571"/>
      <c r="D9" s="571"/>
      <c r="E9" s="571"/>
      <c r="F9" s="571"/>
      <c r="G9" s="571"/>
      <c r="H9" s="572"/>
    </row>
    <row r="10" ht="15.75" thickBot="1">
      <c r="A10" s="39"/>
    </row>
    <row r="11" spans="1:8" ht="15">
      <c r="A11" s="564" t="s">
        <v>193</v>
      </c>
      <c r="B11" s="565"/>
      <c r="C11" s="565"/>
      <c r="D11" s="565"/>
      <c r="E11" s="565"/>
      <c r="F11" s="565"/>
      <c r="G11" s="565"/>
      <c r="H11" s="566"/>
    </row>
    <row r="12" spans="1:8" ht="15.75" thickBot="1">
      <c r="A12" s="567"/>
      <c r="B12" s="568"/>
      <c r="C12" s="568"/>
      <c r="D12" s="568"/>
      <c r="E12" s="568"/>
      <c r="F12" s="568"/>
      <c r="G12" s="568"/>
      <c r="H12" s="569"/>
    </row>
    <row r="13" spans="1:8" ht="15">
      <c r="A13" s="555" t="s">
        <v>335</v>
      </c>
      <c r="B13" s="556"/>
      <c r="C13" s="556"/>
      <c r="D13" s="556"/>
      <c r="E13" s="556"/>
      <c r="F13" s="556"/>
      <c r="G13" s="556"/>
      <c r="H13" s="557"/>
    </row>
    <row r="14" spans="1:8" ht="15">
      <c r="A14" s="558"/>
      <c r="B14" s="559"/>
      <c r="C14" s="559"/>
      <c r="D14" s="559"/>
      <c r="E14" s="559"/>
      <c r="F14" s="559"/>
      <c r="G14" s="559"/>
      <c r="H14" s="560"/>
    </row>
    <row r="15" spans="1:8" ht="15">
      <c r="A15" s="558"/>
      <c r="B15" s="559"/>
      <c r="C15" s="559"/>
      <c r="D15" s="559"/>
      <c r="E15" s="559"/>
      <c r="F15" s="559"/>
      <c r="G15" s="559"/>
      <c r="H15" s="560"/>
    </row>
    <row r="16" spans="1:8" ht="15">
      <c r="A16" s="558"/>
      <c r="B16" s="559"/>
      <c r="C16" s="559"/>
      <c r="D16" s="559"/>
      <c r="E16" s="559"/>
      <c r="F16" s="559"/>
      <c r="G16" s="559"/>
      <c r="H16" s="560"/>
    </row>
    <row r="17" spans="1:8" ht="15">
      <c r="A17" s="558"/>
      <c r="B17" s="559"/>
      <c r="C17" s="559"/>
      <c r="D17" s="559"/>
      <c r="E17" s="559"/>
      <c r="F17" s="559"/>
      <c r="G17" s="559"/>
      <c r="H17" s="560"/>
    </row>
    <row r="18" spans="1:8" ht="15">
      <c r="A18" s="558"/>
      <c r="B18" s="559"/>
      <c r="C18" s="559"/>
      <c r="D18" s="559"/>
      <c r="E18" s="559"/>
      <c r="F18" s="559"/>
      <c r="G18" s="559"/>
      <c r="H18" s="560"/>
    </row>
    <row r="19" spans="1:8" ht="15">
      <c r="A19" s="558"/>
      <c r="B19" s="559"/>
      <c r="C19" s="559"/>
      <c r="D19" s="559"/>
      <c r="E19" s="559"/>
      <c r="F19" s="559"/>
      <c r="G19" s="559"/>
      <c r="H19" s="560"/>
    </row>
    <row r="20" spans="1:8" ht="15">
      <c r="A20" s="558"/>
      <c r="B20" s="559"/>
      <c r="C20" s="559"/>
      <c r="D20" s="559"/>
      <c r="E20" s="559"/>
      <c r="F20" s="559"/>
      <c r="G20" s="559"/>
      <c r="H20" s="560"/>
    </row>
    <row r="21" spans="1:8" ht="93.75" customHeight="1" thickBot="1">
      <c r="A21" s="561"/>
      <c r="B21" s="562"/>
      <c r="C21" s="562"/>
      <c r="D21" s="562"/>
      <c r="E21" s="562"/>
      <c r="F21" s="562"/>
      <c r="G21" s="562"/>
      <c r="H21" s="563"/>
    </row>
    <row r="22" spans="1:8" ht="15">
      <c r="A22" s="564" t="s">
        <v>194</v>
      </c>
      <c r="B22" s="565"/>
      <c r="C22" s="565"/>
      <c r="D22" s="565"/>
      <c r="E22" s="565"/>
      <c r="F22" s="565"/>
      <c r="G22" s="565"/>
      <c r="H22" s="566"/>
    </row>
    <row r="23" spans="1:8" ht="15.75" thickBot="1">
      <c r="A23" s="567"/>
      <c r="B23" s="568"/>
      <c r="C23" s="568"/>
      <c r="D23" s="568"/>
      <c r="E23" s="568"/>
      <c r="F23" s="568"/>
      <c r="G23" s="568"/>
      <c r="H23" s="569"/>
    </row>
    <row r="24" spans="1:8" ht="15">
      <c r="A24" s="555" t="s">
        <v>336</v>
      </c>
      <c r="B24" s="556"/>
      <c r="C24" s="556"/>
      <c r="D24" s="556"/>
      <c r="E24" s="556"/>
      <c r="F24" s="556"/>
      <c r="G24" s="556"/>
      <c r="H24" s="557"/>
    </row>
    <row r="25" spans="1:8" ht="15">
      <c r="A25" s="558"/>
      <c r="B25" s="559"/>
      <c r="C25" s="559"/>
      <c r="D25" s="559"/>
      <c r="E25" s="559"/>
      <c r="F25" s="559"/>
      <c r="G25" s="559"/>
      <c r="H25" s="560"/>
    </row>
    <row r="26" spans="1:8" ht="15">
      <c r="A26" s="558"/>
      <c r="B26" s="559"/>
      <c r="C26" s="559"/>
      <c r="D26" s="559"/>
      <c r="E26" s="559"/>
      <c r="F26" s="559"/>
      <c r="G26" s="559"/>
      <c r="H26" s="560"/>
    </row>
    <row r="27" spans="1:8" ht="15">
      <c r="A27" s="558"/>
      <c r="B27" s="559"/>
      <c r="C27" s="559"/>
      <c r="D27" s="559"/>
      <c r="E27" s="559"/>
      <c r="F27" s="559"/>
      <c r="G27" s="559"/>
      <c r="H27" s="560"/>
    </row>
    <row r="28" spans="1:8" ht="15">
      <c r="A28" s="558"/>
      <c r="B28" s="559"/>
      <c r="C28" s="559"/>
      <c r="D28" s="559"/>
      <c r="E28" s="559"/>
      <c r="F28" s="559"/>
      <c r="G28" s="559"/>
      <c r="H28" s="560"/>
    </row>
    <row r="29" spans="1:8" ht="15">
      <c r="A29" s="558"/>
      <c r="B29" s="559"/>
      <c r="C29" s="559"/>
      <c r="D29" s="559"/>
      <c r="E29" s="559"/>
      <c r="F29" s="559"/>
      <c r="G29" s="559"/>
      <c r="H29" s="560"/>
    </row>
    <row r="30" spans="1:8" ht="15">
      <c r="A30" s="558"/>
      <c r="B30" s="559"/>
      <c r="C30" s="559"/>
      <c r="D30" s="559"/>
      <c r="E30" s="559"/>
      <c r="F30" s="559"/>
      <c r="G30" s="559"/>
      <c r="H30" s="560"/>
    </row>
    <row r="31" spans="1:8" ht="15">
      <c r="A31" s="558"/>
      <c r="B31" s="559"/>
      <c r="C31" s="559"/>
      <c r="D31" s="559"/>
      <c r="E31" s="559"/>
      <c r="F31" s="559"/>
      <c r="G31" s="559"/>
      <c r="H31" s="560"/>
    </row>
    <row r="32" spans="1:8" ht="8.25" customHeight="1">
      <c r="A32" s="558"/>
      <c r="B32" s="559"/>
      <c r="C32" s="559"/>
      <c r="D32" s="559"/>
      <c r="E32" s="559"/>
      <c r="F32" s="559"/>
      <c r="G32" s="559"/>
      <c r="H32" s="560"/>
    </row>
    <row r="33" spans="1:8" ht="15" hidden="1">
      <c r="A33" s="558"/>
      <c r="B33" s="559"/>
      <c r="C33" s="559"/>
      <c r="D33" s="559"/>
      <c r="E33" s="559"/>
      <c r="F33" s="559"/>
      <c r="G33" s="559"/>
      <c r="H33" s="560"/>
    </row>
    <row r="34" spans="1:8" ht="15" hidden="1">
      <c r="A34" s="558"/>
      <c r="B34" s="559"/>
      <c r="C34" s="559"/>
      <c r="D34" s="559"/>
      <c r="E34" s="559"/>
      <c r="F34" s="559"/>
      <c r="G34" s="559"/>
      <c r="H34" s="560"/>
    </row>
    <row r="35" spans="1:8" ht="8.25" customHeight="1" thickBot="1">
      <c r="A35" s="561"/>
      <c r="B35" s="562"/>
      <c r="C35" s="562"/>
      <c r="D35" s="562"/>
      <c r="E35" s="562"/>
      <c r="F35" s="562"/>
      <c r="G35" s="562"/>
      <c r="H35" s="563"/>
    </row>
  </sheetData>
  <sheetProtection/>
  <mergeCells count="6">
    <mergeCell ref="A3:H6"/>
    <mergeCell ref="A13:H21"/>
    <mergeCell ref="A22:H23"/>
    <mergeCell ref="A24:H35"/>
    <mergeCell ref="A9:H9"/>
    <mergeCell ref="A11:H12"/>
  </mergeCells>
  <printOptions/>
  <pageMargins left="0.48" right="0.19" top="0.75" bottom="0.75" header="0.3" footer="0.3"/>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sheetPr>
    <tabColor theme="0" tint="-0.3499799966812134"/>
  </sheetPr>
  <dimension ref="A1:AI47"/>
  <sheetViews>
    <sheetView showGridLines="0" zoomScalePageLayoutView="0" workbookViewId="0" topLeftCell="A15">
      <selection activeCell="AT23" sqref="AT23"/>
    </sheetView>
  </sheetViews>
  <sheetFormatPr defaultColWidth="2.7109375" defaultRowHeight="15"/>
  <cols>
    <col min="1" max="1" width="1.421875" style="100" customWidth="1"/>
    <col min="2" max="2" width="3.00390625" style="100" customWidth="1"/>
    <col min="3" max="23" width="2.7109375" style="100" customWidth="1"/>
    <col min="24" max="24" width="13.57421875" style="100" customWidth="1"/>
    <col min="25" max="29" width="2.7109375" style="100" customWidth="1"/>
    <col min="30" max="30" width="1.1484375" style="100" customWidth="1"/>
    <col min="31" max="33" width="2.7109375" style="100" customWidth="1"/>
    <col min="34" max="34" width="6.7109375" style="100" customWidth="1"/>
    <col min="35" max="16384" width="2.7109375" style="100" customWidth="1"/>
  </cols>
  <sheetData>
    <row r="1" spans="33:34" ht="7.5" customHeight="1" thickBot="1">
      <c r="AG1" s="101"/>
      <c r="AH1" s="101"/>
    </row>
    <row r="2" spans="2:34" ht="15" customHeight="1" thickTop="1">
      <c r="B2" s="10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4"/>
      <c r="AE2" s="105"/>
      <c r="AF2" s="105"/>
      <c r="AG2" s="106"/>
      <c r="AH2" s="107"/>
    </row>
    <row r="3" spans="2:34" ht="12">
      <c r="B3" s="108"/>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10"/>
      <c r="AE3" s="110"/>
      <c r="AF3" s="110"/>
      <c r="AG3" s="111"/>
      <c r="AH3" s="112"/>
    </row>
    <row r="4" spans="2:34" ht="15" customHeight="1">
      <c r="B4" s="113"/>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0"/>
      <c r="AE4" s="110"/>
      <c r="AF4" s="110"/>
      <c r="AG4" s="111"/>
      <c r="AH4" s="112"/>
    </row>
    <row r="5" spans="2:34" ht="12">
      <c r="B5" s="602" t="s">
        <v>68</v>
      </c>
      <c r="C5" s="603"/>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4"/>
    </row>
    <row r="6" spans="2:34" ht="15" customHeight="1" thickBot="1">
      <c r="B6" s="605"/>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7"/>
    </row>
    <row r="7" ht="7.5" customHeight="1" thickBot="1" thickTop="1"/>
    <row r="8" spans="1:34" ht="12.75" thickBot="1">
      <c r="A8" s="115"/>
      <c r="B8" s="608" t="s">
        <v>67</v>
      </c>
      <c r="C8" s="609"/>
      <c r="D8" s="609"/>
      <c r="E8" s="609"/>
      <c r="F8" s="609"/>
      <c r="G8" s="609"/>
      <c r="H8" s="609"/>
      <c r="I8" s="609"/>
      <c r="J8" s="609"/>
      <c r="K8" s="609"/>
      <c r="L8" s="609"/>
      <c r="M8" s="609"/>
      <c r="N8" s="610"/>
      <c r="O8" s="116"/>
      <c r="P8" s="110"/>
      <c r="Q8" s="110"/>
      <c r="R8" s="110"/>
      <c r="S8" s="110"/>
      <c r="T8" s="110"/>
      <c r="U8" s="110"/>
      <c r="V8" s="110"/>
      <c r="W8" s="110"/>
      <c r="X8" s="110"/>
      <c r="Y8" s="110"/>
      <c r="Z8" s="110"/>
      <c r="AA8" s="110"/>
      <c r="AB8" s="110"/>
      <c r="AC8" s="110"/>
      <c r="AD8" s="110"/>
      <c r="AE8" s="110"/>
      <c r="AF8" s="110"/>
      <c r="AG8" s="110"/>
      <c r="AH8" s="110"/>
    </row>
    <row r="9" spans="1:34" ht="28.5" customHeight="1">
      <c r="A9" s="115"/>
      <c r="B9" s="611" t="s">
        <v>69</v>
      </c>
      <c r="C9" s="612"/>
      <c r="D9" s="612"/>
      <c r="E9" s="612"/>
      <c r="F9" s="612"/>
      <c r="G9" s="612"/>
      <c r="H9" s="612"/>
      <c r="I9" s="612"/>
      <c r="J9" s="612"/>
      <c r="K9" s="612"/>
      <c r="L9" s="612"/>
      <c r="M9" s="612"/>
      <c r="N9" s="612"/>
      <c r="O9" s="613"/>
      <c r="P9" s="613"/>
      <c r="Q9" s="613"/>
      <c r="R9" s="613"/>
      <c r="S9" s="613"/>
      <c r="T9" s="613"/>
      <c r="U9" s="613"/>
      <c r="V9" s="613"/>
      <c r="W9" s="613"/>
      <c r="X9" s="613"/>
      <c r="Y9" s="613"/>
      <c r="Z9" s="613"/>
      <c r="AA9" s="613"/>
      <c r="AB9" s="613"/>
      <c r="AC9" s="613"/>
      <c r="AD9" s="613"/>
      <c r="AE9" s="613"/>
      <c r="AF9" s="613"/>
      <c r="AG9" s="613"/>
      <c r="AH9" s="614"/>
    </row>
    <row r="10" spans="1:34" ht="19.5" customHeight="1">
      <c r="A10" s="115"/>
      <c r="B10" s="117" t="s">
        <v>2</v>
      </c>
      <c r="C10" s="573" t="s">
        <v>10</v>
      </c>
      <c r="D10" s="573"/>
      <c r="E10" s="573"/>
      <c r="F10" s="573"/>
      <c r="G10" s="573"/>
      <c r="H10" s="573"/>
      <c r="I10" s="573"/>
      <c r="J10" s="573"/>
      <c r="K10" s="573"/>
      <c r="L10" s="573"/>
      <c r="M10" s="573"/>
      <c r="N10" s="574"/>
      <c r="O10" s="575" t="s">
        <v>13</v>
      </c>
      <c r="P10" s="576"/>
      <c r="Q10" s="576"/>
      <c r="R10" s="576"/>
      <c r="S10" s="576"/>
      <c r="T10" s="577"/>
      <c r="U10" s="578" t="s">
        <v>8</v>
      </c>
      <c r="V10" s="578"/>
      <c r="W10" s="578"/>
      <c r="X10" s="579"/>
      <c r="Y10" s="601" t="s">
        <v>80</v>
      </c>
      <c r="Z10" s="581"/>
      <c r="AA10" s="581"/>
      <c r="AB10" s="581"/>
      <c r="AC10" s="581"/>
      <c r="AD10" s="581"/>
      <c r="AE10" s="581"/>
      <c r="AF10" s="581"/>
      <c r="AG10" s="581"/>
      <c r="AH10" s="582"/>
    </row>
    <row r="11" spans="1:34" ht="23.25" customHeight="1">
      <c r="A11" s="115"/>
      <c r="B11" s="589">
        <v>1</v>
      </c>
      <c r="C11" s="592" t="s">
        <v>338</v>
      </c>
      <c r="D11" s="593"/>
      <c r="E11" s="593"/>
      <c r="F11" s="593"/>
      <c r="G11" s="593"/>
      <c r="H11" s="593"/>
      <c r="I11" s="593"/>
      <c r="J11" s="593"/>
      <c r="K11" s="593"/>
      <c r="L11" s="593"/>
      <c r="M11" s="593"/>
      <c r="N11" s="594"/>
      <c r="O11" s="575" t="s">
        <v>12</v>
      </c>
      <c r="P11" s="576"/>
      <c r="Q11" s="576"/>
      <c r="R11" s="575" t="s">
        <v>79</v>
      </c>
      <c r="S11" s="576"/>
      <c r="T11" s="576"/>
      <c r="U11" s="576"/>
      <c r="V11" s="576"/>
      <c r="W11" s="576"/>
      <c r="X11" s="576"/>
      <c r="Y11" s="583"/>
      <c r="Z11" s="584"/>
      <c r="AA11" s="584"/>
      <c r="AB11" s="584"/>
      <c r="AC11" s="584"/>
      <c r="AD11" s="584"/>
      <c r="AE11" s="584"/>
      <c r="AF11" s="584"/>
      <c r="AG11" s="584"/>
      <c r="AH11" s="585"/>
    </row>
    <row r="12" spans="1:34" ht="14.25" customHeight="1">
      <c r="A12" s="115"/>
      <c r="B12" s="590"/>
      <c r="C12" s="595"/>
      <c r="D12" s="596"/>
      <c r="E12" s="596"/>
      <c r="F12" s="596"/>
      <c r="G12" s="596"/>
      <c r="H12" s="596"/>
      <c r="I12" s="596"/>
      <c r="J12" s="596"/>
      <c r="K12" s="596"/>
      <c r="L12" s="596"/>
      <c r="M12" s="596"/>
      <c r="N12" s="597"/>
      <c r="O12" s="592">
        <v>1</v>
      </c>
      <c r="P12" s="593"/>
      <c r="Q12" s="594"/>
      <c r="R12" s="592" t="s">
        <v>339</v>
      </c>
      <c r="S12" s="593"/>
      <c r="T12" s="593"/>
      <c r="U12" s="593"/>
      <c r="V12" s="593"/>
      <c r="W12" s="593"/>
      <c r="X12" s="593"/>
      <c r="Y12" s="583"/>
      <c r="Z12" s="584"/>
      <c r="AA12" s="584"/>
      <c r="AB12" s="584"/>
      <c r="AC12" s="584"/>
      <c r="AD12" s="584"/>
      <c r="AE12" s="584"/>
      <c r="AF12" s="584"/>
      <c r="AG12" s="584"/>
      <c r="AH12" s="585"/>
    </row>
    <row r="13" spans="1:34" ht="19.5" customHeight="1">
      <c r="A13" s="115"/>
      <c r="B13" s="591"/>
      <c r="C13" s="598" t="s">
        <v>11</v>
      </c>
      <c r="D13" s="598"/>
      <c r="E13" s="598"/>
      <c r="F13" s="598"/>
      <c r="G13" s="598"/>
      <c r="H13" s="598"/>
      <c r="I13" s="598"/>
      <c r="J13" s="598"/>
      <c r="K13" s="599" t="s">
        <v>340</v>
      </c>
      <c r="L13" s="600"/>
      <c r="M13" s="600"/>
      <c r="N13" s="600"/>
      <c r="O13" s="600"/>
      <c r="P13" s="600"/>
      <c r="Q13" s="600"/>
      <c r="R13" s="600"/>
      <c r="S13" s="600"/>
      <c r="T13" s="600"/>
      <c r="U13" s="600"/>
      <c r="V13" s="600"/>
      <c r="W13" s="600"/>
      <c r="X13" s="600"/>
      <c r="Y13" s="586"/>
      <c r="Z13" s="587"/>
      <c r="AA13" s="587"/>
      <c r="AB13" s="587"/>
      <c r="AC13" s="587"/>
      <c r="AD13" s="587"/>
      <c r="AE13" s="587"/>
      <c r="AF13" s="587"/>
      <c r="AG13" s="587"/>
      <c r="AH13" s="588"/>
    </row>
    <row r="14" spans="1:34" ht="19.5" customHeight="1">
      <c r="A14" s="115"/>
      <c r="B14" s="118" t="s">
        <v>2</v>
      </c>
      <c r="C14" s="575" t="s">
        <v>10</v>
      </c>
      <c r="D14" s="576"/>
      <c r="E14" s="576"/>
      <c r="F14" s="576"/>
      <c r="G14" s="576"/>
      <c r="H14" s="576"/>
      <c r="I14" s="576"/>
      <c r="J14" s="576"/>
      <c r="K14" s="576"/>
      <c r="L14" s="576"/>
      <c r="M14" s="576"/>
      <c r="N14" s="577"/>
      <c r="O14" s="575" t="s">
        <v>13</v>
      </c>
      <c r="P14" s="576"/>
      <c r="Q14" s="576"/>
      <c r="R14" s="576"/>
      <c r="S14" s="576"/>
      <c r="T14" s="577"/>
      <c r="U14" s="578" t="s">
        <v>8</v>
      </c>
      <c r="V14" s="578"/>
      <c r="W14" s="578"/>
      <c r="X14" s="579"/>
      <c r="Y14" s="601" t="s">
        <v>80</v>
      </c>
      <c r="Z14" s="581"/>
      <c r="AA14" s="581"/>
      <c r="AB14" s="581"/>
      <c r="AC14" s="581"/>
      <c r="AD14" s="581"/>
      <c r="AE14" s="581"/>
      <c r="AF14" s="581"/>
      <c r="AG14" s="581"/>
      <c r="AH14" s="582"/>
    </row>
    <row r="15" spans="1:34" ht="23.25" customHeight="1">
      <c r="A15" s="115"/>
      <c r="B15" s="589">
        <v>2</v>
      </c>
      <c r="C15" s="592" t="s">
        <v>337</v>
      </c>
      <c r="D15" s="593"/>
      <c r="E15" s="593"/>
      <c r="F15" s="593"/>
      <c r="G15" s="593"/>
      <c r="H15" s="593"/>
      <c r="I15" s="593"/>
      <c r="J15" s="593"/>
      <c r="K15" s="593"/>
      <c r="L15" s="593"/>
      <c r="M15" s="593"/>
      <c r="N15" s="594"/>
      <c r="O15" s="575" t="s">
        <v>12</v>
      </c>
      <c r="P15" s="576"/>
      <c r="Q15" s="576"/>
      <c r="R15" s="575" t="s">
        <v>79</v>
      </c>
      <c r="S15" s="576"/>
      <c r="T15" s="576"/>
      <c r="U15" s="576"/>
      <c r="V15" s="576"/>
      <c r="W15" s="576"/>
      <c r="X15" s="576"/>
      <c r="Y15" s="583"/>
      <c r="Z15" s="584"/>
      <c r="AA15" s="584"/>
      <c r="AB15" s="584"/>
      <c r="AC15" s="584"/>
      <c r="AD15" s="584"/>
      <c r="AE15" s="584"/>
      <c r="AF15" s="584"/>
      <c r="AG15" s="584"/>
      <c r="AH15" s="585"/>
    </row>
    <row r="16" spans="1:34" ht="15.75" customHeight="1">
      <c r="A16" s="115"/>
      <c r="B16" s="590"/>
      <c r="C16" s="595"/>
      <c r="D16" s="596"/>
      <c r="E16" s="596"/>
      <c r="F16" s="596"/>
      <c r="G16" s="596"/>
      <c r="H16" s="596"/>
      <c r="I16" s="596"/>
      <c r="J16" s="596"/>
      <c r="K16" s="596"/>
      <c r="L16" s="596"/>
      <c r="M16" s="596"/>
      <c r="N16" s="597"/>
      <c r="O16" s="592">
        <v>1</v>
      </c>
      <c r="P16" s="593"/>
      <c r="Q16" s="594"/>
      <c r="R16" s="592" t="s">
        <v>339</v>
      </c>
      <c r="S16" s="593"/>
      <c r="T16" s="593"/>
      <c r="U16" s="593"/>
      <c r="V16" s="593"/>
      <c r="W16" s="593"/>
      <c r="X16" s="593"/>
      <c r="Y16" s="583"/>
      <c r="Z16" s="584"/>
      <c r="AA16" s="584"/>
      <c r="AB16" s="584"/>
      <c r="AC16" s="584"/>
      <c r="AD16" s="584"/>
      <c r="AE16" s="584"/>
      <c r="AF16" s="584"/>
      <c r="AG16" s="584"/>
      <c r="AH16" s="585"/>
    </row>
    <row r="17" spans="1:34" ht="19.5" customHeight="1">
      <c r="A17" s="115"/>
      <c r="B17" s="591"/>
      <c r="C17" s="598" t="s">
        <v>11</v>
      </c>
      <c r="D17" s="598"/>
      <c r="E17" s="598"/>
      <c r="F17" s="598"/>
      <c r="G17" s="598"/>
      <c r="H17" s="598"/>
      <c r="I17" s="598"/>
      <c r="J17" s="598"/>
      <c r="K17" s="599" t="s">
        <v>340</v>
      </c>
      <c r="L17" s="600"/>
      <c r="M17" s="600"/>
      <c r="N17" s="600"/>
      <c r="O17" s="600"/>
      <c r="P17" s="600"/>
      <c r="Q17" s="600"/>
      <c r="R17" s="600"/>
      <c r="S17" s="600"/>
      <c r="T17" s="600"/>
      <c r="U17" s="600"/>
      <c r="V17" s="600"/>
      <c r="W17" s="600"/>
      <c r="X17" s="600"/>
      <c r="Y17" s="586"/>
      <c r="Z17" s="587"/>
      <c r="AA17" s="587"/>
      <c r="AB17" s="587"/>
      <c r="AC17" s="587"/>
      <c r="AD17" s="587"/>
      <c r="AE17" s="587"/>
      <c r="AF17" s="587"/>
      <c r="AG17" s="587"/>
      <c r="AH17" s="588"/>
    </row>
    <row r="18" spans="1:34" ht="19.5" customHeight="1">
      <c r="A18" s="115"/>
      <c r="B18" s="117" t="s">
        <v>2</v>
      </c>
      <c r="C18" s="573" t="s">
        <v>10</v>
      </c>
      <c r="D18" s="573"/>
      <c r="E18" s="573"/>
      <c r="F18" s="573"/>
      <c r="G18" s="573"/>
      <c r="H18" s="573"/>
      <c r="I18" s="573"/>
      <c r="J18" s="573"/>
      <c r="K18" s="573"/>
      <c r="L18" s="573"/>
      <c r="M18" s="573"/>
      <c r="N18" s="574"/>
      <c r="O18" s="575" t="s">
        <v>13</v>
      </c>
      <c r="P18" s="576"/>
      <c r="Q18" s="576"/>
      <c r="R18" s="576"/>
      <c r="S18" s="576"/>
      <c r="T18" s="577"/>
      <c r="U18" s="578" t="s">
        <v>8</v>
      </c>
      <c r="V18" s="578"/>
      <c r="W18" s="578"/>
      <c r="X18" s="579"/>
      <c r="Y18" s="601" t="s">
        <v>80</v>
      </c>
      <c r="Z18" s="581"/>
      <c r="AA18" s="581"/>
      <c r="AB18" s="581"/>
      <c r="AC18" s="581"/>
      <c r="AD18" s="581"/>
      <c r="AE18" s="581"/>
      <c r="AF18" s="581"/>
      <c r="AG18" s="581"/>
      <c r="AH18" s="582"/>
    </row>
    <row r="19" spans="1:34" ht="23.25" customHeight="1">
      <c r="A19" s="115"/>
      <c r="B19" s="589">
        <v>3</v>
      </c>
      <c r="C19" s="592" t="s">
        <v>341</v>
      </c>
      <c r="D19" s="593"/>
      <c r="E19" s="593"/>
      <c r="F19" s="593"/>
      <c r="G19" s="593"/>
      <c r="H19" s="593"/>
      <c r="I19" s="593"/>
      <c r="J19" s="593"/>
      <c r="K19" s="593"/>
      <c r="L19" s="593"/>
      <c r="M19" s="593"/>
      <c r="N19" s="594"/>
      <c r="O19" s="575" t="s">
        <v>12</v>
      </c>
      <c r="P19" s="576"/>
      <c r="Q19" s="576"/>
      <c r="R19" s="575" t="s">
        <v>79</v>
      </c>
      <c r="S19" s="576"/>
      <c r="T19" s="576"/>
      <c r="U19" s="576"/>
      <c r="V19" s="576"/>
      <c r="W19" s="576"/>
      <c r="X19" s="576"/>
      <c r="Y19" s="583"/>
      <c r="Z19" s="584"/>
      <c r="AA19" s="584"/>
      <c r="AB19" s="584"/>
      <c r="AC19" s="584"/>
      <c r="AD19" s="584"/>
      <c r="AE19" s="584"/>
      <c r="AF19" s="584"/>
      <c r="AG19" s="584"/>
      <c r="AH19" s="585"/>
    </row>
    <row r="20" spans="1:34" ht="13.5" customHeight="1">
      <c r="A20" s="115"/>
      <c r="B20" s="590"/>
      <c r="C20" s="595"/>
      <c r="D20" s="596"/>
      <c r="E20" s="596"/>
      <c r="F20" s="596"/>
      <c r="G20" s="596"/>
      <c r="H20" s="596"/>
      <c r="I20" s="596"/>
      <c r="J20" s="596"/>
      <c r="K20" s="596"/>
      <c r="L20" s="596"/>
      <c r="M20" s="596"/>
      <c r="N20" s="597"/>
      <c r="O20" s="592">
        <v>1</v>
      </c>
      <c r="P20" s="593"/>
      <c r="Q20" s="594"/>
      <c r="R20" s="592" t="s">
        <v>339</v>
      </c>
      <c r="S20" s="593"/>
      <c r="T20" s="593"/>
      <c r="U20" s="593"/>
      <c r="V20" s="593"/>
      <c r="W20" s="593"/>
      <c r="X20" s="593"/>
      <c r="Y20" s="583"/>
      <c r="Z20" s="584"/>
      <c r="AA20" s="584"/>
      <c r="AB20" s="584"/>
      <c r="AC20" s="584"/>
      <c r="AD20" s="584"/>
      <c r="AE20" s="584"/>
      <c r="AF20" s="584"/>
      <c r="AG20" s="584"/>
      <c r="AH20" s="585"/>
    </row>
    <row r="21" spans="1:34" ht="19.5" customHeight="1">
      <c r="A21" s="115"/>
      <c r="B21" s="591"/>
      <c r="C21" s="598" t="s">
        <v>11</v>
      </c>
      <c r="D21" s="598"/>
      <c r="E21" s="598"/>
      <c r="F21" s="598"/>
      <c r="G21" s="598"/>
      <c r="H21" s="598"/>
      <c r="I21" s="598"/>
      <c r="J21" s="598"/>
      <c r="K21" s="599" t="s">
        <v>340</v>
      </c>
      <c r="L21" s="600"/>
      <c r="M21" s="600"/>
      <c r="N21" s="600"/>
      <c r="O21" s="600"/>
      <c r="P21" s="600"/>
      <c r="Q21" s="600"/>
      <c r="R21" s="600"/>
      <c r="S21" s="600"/>
      <c r="T21" s="600"/>
      <c r="U21" s="600"/>
      <c r="V21" s="600"/>
      <c r="W21" s="600"/>
      <c r="X21" s="600"/>
      <c r="Y21" s="586"/>
      <c r="Z21" s="587"/>
      <c r="AA21" s="587"/>
      <c r="AB21" s="587"/>
      <c r="AC21" s="587"/>
      <c r="AD21" s="587"/>
      <c r="AE21" s="587"/>
      <c r="AF21" s="587"/>
      <c r="AG21" s="587"/>
      <c r="AH21" s="588"/>
    </row>
    <row r="22" spans="1:34" ht="19.5" customHeight="1">
      <c r="A22" s="115"/>
      <c r="B22" s="117" t="s">
        <v>2</v>
      </c>
      <c r="C22" s="573" t="s">
        <v>10</v>
      </c>
      <c r="D22" s="573"/>
      <c r="E22" s="573"/>
      <c r="F22" s="573"/>
      <c r="G22" s="573"/>
      <c r="H22" s="573"/>
      <c r="I22" s="573"/>
      <c r="J22" s="573"/>
      <c r="K22" s="573"/>
      <c r="L22" s="573"/>
      <c r="M22" s="573"/>
      <c r="N22" s="574"/>
      <c r="O22" s="575" t="s">
        <v>13</v>
      </c>
      <c r="P22" s="576"/>
      <c r="Q22" s="576"/>
      <c r="R22" s="576"/>
      <c r="S22" s="576"/>
      <c r="T22" s="577"/>
      <c r="U22" s="578" t="s">
        <v>8</v>
      </c>
      <c r="V22" s="578"/>
      <c r="W22" s="578"/>
      <c r="X22" s="579"/>
      <c r="Y22" s="601" t="s">
        <v>80</v>
      </c>
      <c r="Z22" s="581"/>
      <c r="AA22" s="581"/>
      <c r="AB22" s="581"/>
      <c r="AC22" s="581"/>
      <c r="AD22" s="581"/>
      <c r="AE22" s="581"/>
      <c r="AF22" s="581"/>
      <c r="AG22" s="581"/>
      <c r="AH22" s="582"/>
    </row>
    <row r="23" spans="1:34" ht="24" customHeight="1">
      <c r="A23" s="115"/>
      <c r="B23" s="589">
        <v>4</v>
      </c>
      <c r="C23" s="592" t="s">
        <v>356</v>
      </c>
      <c r="D23" s="593"/>
      <c r="E23" s="593"/>
      <c r="F23" s="593"/>
      <c r="G23" s="593"/>
      <c r="H23" s="593"/>
      <c r="I23" s="593"/>
      <c r="J23" s="593"/>
      <c r="K23" s="593"/>
      <c r="L23" s="593"/>
      <c r="M23" s="593"/>
      <c r="N23" s="594"/>
      <c r="O23" s="575" t="s">
        <v>12</v>
      </c>
      <c r="P23" s="576"/>
      <c r="Q23" s="576"/>
      <c r="R23" s="575" t="s">
        <v>79</v>
      </c>
      <c r="S23" s="576"/>
      <c r="T23" s="576"/>
      <c r="U23" s="576"/>
      <c r="V23" s="576"/>
      <c r="W23" s="576"/>
      <c r="X23" s="576"/>
      <c r="Y23" s="583"/>
      <c r="Z23" s="584"/>
      <c r="AA23" s="584"/>
      <c r="AB23" s="584"/>
      <c r="AC23" s="584"/>
      <c r="AD23" s="584"/>
      <c r="AE23" s="584"/>
      <c r="AF23" s="584"/>
      <c r="AG23" s="584"/>
      <c r="AH23" s="585"/>
    </row>
    <row r="24" spans="1:34" ht="17.25" customHeight="1">
      <c r="A24" s="115"/>
      <c r="B24" s="590"/>
      <c r="C24" s="595"/>
      <c r="D24" s="596"/>
      <c r="E24" s="596"/>
      <c r="F24" s="596"/>
      <c r="G24" s="596"/>
      <c r="H24" s="596"/>
      <c r="I24" s="596"/>
      <c r="J24" s="596"/>
      <c r="K24" s="596"/>
      <c r="L24" s="596"/>
      <c r="M24" s="596"/>
      <c r="N24" s="597"/>
      <c r="O24" s="592">
        <v>1</v>
      </c>
      <c r="P24" s="593"/>
      <c r="Q24" s="594"/>
      <c r="R24" s="592" t="s">
        <v>342</v>
      </c>
      <c r="S24" s="593"/>
      <c r="T24" s="593"/>
      <c r="U24" s="593"/>
      <c r="V24" s="593"/>
      <c r="W24" s="593"/>
      <c r="X24" s="593"/>
      <c r="Y24" s="583"/>
      <c r="Z24" s="584"/>
      <c r="AA24" s="584"/>
      <c r="AB24" s="584"/>
      <c r="AC24" s="584"/>
      <c r="AD24" s="584"/>
      <c r="AE24" s="584"/>
      <c r="AF24" s="584"/>
      <c r="AG24" s="584"/>
      <c r="AH24" s="585"/>
    </row>
    <row r="25" spans="1:34" ht="19.5" customHeight="1">
      <c r="A25" s="115"/>
      <c r="B25" s="591"/>
      <c r="C25" s="598" t="s">
        <v>11</v>
      </c>
      <c r="D25" s="598"/>
      <c r="E25" s="598"/>
      <c r="F25" s="598"/>
      <c r="G25" s="598"/>
      <c r="H25" s="598"/>
      <c r="I25" s="598"/>
      <c r="J25" s="598"/>
      <c r="K25" s="599" t="s">
        <v>340</v>
      </c>
      <c r="L25" s="600"/>
      <c r="M25" s="600"/>
      <c r="N25" s="600"/>
      <c r="O25" s="600"/>
      <c r="P25" s="600"/>
      <c r="Q25" s="600"/>
      <c r="R25" s="600"/>
      <c r="S25" s="600"/>
      <c r="T25" s="600"/>
      <c r="U25" s="600"/>
      <c r="V25" s="600"/>
      <c r="W25" s="600"/>
      <c r="X25" s="600"/>
      <c r="Y25" s="586"/>
      <c r="Z25" s="587"/>
      <c r="AA25" s="587"/>
      <c r="AB25" s="587"/>
      <c r="AC25" s="587"/>
      <c r="AD25" s="587"/>
      <c r="AE25" s="587"/>
      <c r="AF25" s="587"/>
      <c r="AG25" s="587"/>
      <c r="AH25" s="588"/>
    </row>
    <row r="26" spans="1:34" ht="19.5" customHeight="1">
      <c r="A26" s="115"/>
      <c r="B26" s="117" t="s">
        <v>2</v>
      </c>
      <c r="C26" s="573" t="s">
        <v>10</v>
      </c>
      <c r="D26" s="573"/>
      <c r="E26" s="573"/>
      <c r="F26" s="573"/>
      <c r="G26" s="573"/>
      <c r="H26" s="573"/>
      <c r="I26" s="573"/>
      <c r="J26" s="573"/>
      <c r="K26" s="573"/>
      <c r="L26" s="573"/>
      <c r="M26" s="573"/>
      <c r="N26" s="574"/>
      <c r="O26" s="575" t="s">
        <v>13</v>
      </c>
      <c r="P26" s="576"/>
      <c r="Q26" s="576"/>
      <c r="R26" s="576"/>
      <c r="S26" s="576"/>
      <c r="T26" s="577"/>
      <c r="U26" s="578" t="s">
        <v>8</v>
      </c>
      <c r="V26" s="578"/>
      <c r="W26" s="578"/>
      <c r="X26" s="579"/>
      <c r="Y26" s="601" t="s">
        <v>80</v>
      </c>
      <c r="Z26" s="581"/>
      <c r="AA26" s="581"/>
      <c r="AB26" s="581"/>
      <c r="AC26" s="581"/>
      <c r="AD26" s="581"/>
      <c r="AE26" s="581"/>
      <c r="AF26" s="581"/>
      <c r="AG26" s="581"/>
      <c r="AH26" s="582"/>
    </row>
    <row r="27" spans="1:34" ht="23.25" customHeight="1">
      <c r="A27" s="115"/>
      <c r="B27" s="589">
        <v>5</v>
      </c>
      <c r="C27" s="592" t="s">
        <v>343</v>
      </c>
      <c r="D27" s="593"/>
      <c r="E27" s="593"/>
      <c r="F27" s="593"/>
      <c r="G27" s="593"/>
      <c r="H27" s="593"/>
      <c r="I27" s="593"/>
      <c r="J27" s="593"/>
      <c r="K27" s="593"/>
      <c r="L27" s="593"/>
      <c r="M27" s="593"/>
      <c r="N27" s="594"/>
      <c r="O27" s="575" t="s">
        <v>12</v>
      </c>
      <c r="P27" s="576"/>
      <c r="Q27" s="576"/>
      <c r="R27" s="575" t="s">
        <v>79</v>
      </c>
      <c r="S27" s="576"/>
      <c r="T27" s="576"/>
      <c r="U27" s="576"/>
      <c r="V27" s="576"/>
      <c r="W27" s="576"/>
      <c r="X27" s="576"/>
      <c r="Y27" s="583"/>
      <c r="Z27" s="584"/>
      <c r="AA27" s="584"/>
      <c r="AB27" s="584"/>
      <c r="AC27" s="584"/>
      <c r="AD27" s="584"/>
      <c r="AE27" s="584"/>
      <c r="AF27" s="584"/>
      <c r="AG27" s="584"/>
      <c r="AH27" s="585"/>
    </row>
    <row r="28" spans="1:34" ht="15.75" customHeight="1">
      <c r="A28" s="115"/>
      <c r="B28" s="590"/>
      <c r="C28" s="595"/>
      <c r="D28" s="596"/>
      <c r="E28" s="596"/>
      <c r="F28" s="596"/>
      <c r="G28" s="596"/>
      <c r="H28" s="596"/>
      <c r="I28" s="596"/>
      <c r="J28" s="596"/>
      <c r="K28" s="596"/>
      <c r="L28" s="596"/>
      <c r="M28" s="596"/>
      <c r="N28" s="597"/>
      <c r="O28" s="592">
        <v>1</v>
      </c>
      <c r="P28" s="593"/>
      <c r="Q28" s="594"/>
      <c r="R28" s="592" t="s">
        <v>342</v>
      </c>
      <c r="S28" s="593"/>
      <c r="T28" s="593"/>
      <c r="U28" s="593"/>
      <c r="V28" s="593"/>
      <c r="W28" s="593"/>
      <c r="X28" s="593"/>
      <c r="Y28" s="583"/>
      <c r="Z28" s="584"/>
      <c r="AA28" s="584"/>
      <c r="AB28" s="584"/>
      <c r="AC28" s="584"/>
      <c r="AD28" s="584"/>
      <c r="AE28" s="584"/>
      <c r="AF28" s="584"/>
      <c r="AG28" s="584"/>
      <c r="AH28" s="585"/>
    </row>
    <row r="29" spans="1:34" ht="19.5" customHeight="1">
      <c r="A29" s="115"/>
      <c r="B29" s="591"/>
      <c r="C29" s="598" t="s">
        <v>11</v>
      </c>
      <c r="D29" s="598"/>
      <c r="E29" s="598"/>
      <c r="F29" s="598"/>
      <c r="G29" s="598"/>
      <c r="H29" s="598"/>
      <c r="I29" s="598"/>
      <c r="J29" s="598"/>
      <c r="K29" s="599" t="s">
        <v>340</v>
      </c>
      <c r="L29" s="600"/>
      <c r="M29" s="600"/>
      <c r="N29" s="600"/>
      <c r="O29" s="600"/>
      <c r="P29" s="600"/>
      <c r="Q29" s="600"/>
      <c r="R29" s="600"/>
      <c r="S29" s="600"/>
      <c r="T29" s="600"/>
      <c r="U29" s="600"/>
      <c r="V29" s="600"/>
      <c r="W29" s="600"/>
      <c r="X29" s="600"/>
      <c r="Y29" s="586"/>
      <c r="Z29" s="587"/>
      <c r="AA29" s="587"/>
      <c r="AB29" s="587"/>
      <c r="AC29" s="587"/>
      <c r="AD29" s="587"/>
      <c r="AE29" s="587"/>
      <c r="AF29" s="587"/>
      <c r="AG29" s="587"/>
      <c r="AH29" s="588"/>
    </row>
    <row r="30" spans="1:34" ht="19.5" customHeight="1">
      <c r="A30" s="115"/>
      <c r="B30" s="117" t="s">
        <v>2</v>
      </c>
      <c r="C30" s="573" t="s">
        <v>10</v>
      </c>
      <c r="D30" s="573"/>
      <c r="E30" s="573"/>
      <c r="F30" s="573"/>
      <c r="G30" s="573"/>
      <c r="H30" s="573"/>
      <c r="I30" s="573"/>
      <c r="J30" s="573"/>
      <c r="K30" s="573"/>
      <c r="L30" s="573"/>
      <c r="M30" s="573"/>
      <c r="N30" s="574"/>
      <c r="O30" s="575" t="s">
        <v>13</v>
      </c>
      <c r="P30" s="576"/>
      <c r="Q30" s="576"/>
      <c r="R30" s="576"/>
      <c r="S30" s="576"/>
      <c r="T30" s="577"/>
      <c r="U30" s="578" t="s">
        <v>9</v>
      </c>
      <c r="V30" s="578"/>
      <c r="W30" s="578"/>
      <c r="X30" s="579"/>
      <c r="Y30" s="580" t="s">
        <v>355</v>
      </c>
      <c r="Z30" s="581"/>
      <c r="AA30" s="581"/>
      <c r="AB30" s="581"/>
      <c r="AC30" s="581"/>
      <c r="AD30" s="581"/>
      <c r="AE30" s="581"/>
      <c r="AF30" s="581"/>
      <c r="AG30" s="581"/>
      <c r="AH30" s="582"/>
    </row>
    <row r="31" spans="1:34" ht="23.25" customHeight="1">
      <c r="A31" s="115"/>
      <c r="B31" s="589">
        <v>5</v>
      </c>
      <c r="C31" s="592" t="s">
        <v>353</v>
      </c>
      <c r="D31" s="593"/>
      <c r="E31" s="593"/>
      <c r="F31" s="593"/>
      <c r="G31" s="593"/>
      <c r="H31" s="593"/>
      <c r="I31" s="593"/>
      <c r="J31" s="593"/>
      <c r="K31" s="593"/>
      <c r="L31" s="593"/>
      <c r="M31" s="593"/>
      <c r="N31" s="594"/>
      <c r="O31" s="575" t="s">
        <v>12</v>
      </c>
      <c r="P31" s="576"/>
      <c r="Q31" s="576"/>
      <c r="R31" s="575" t="s">
        <v>79</v>
      </c>
      <c r="S31" s="576"/>
      <c r="T31" s="576"/>
      <c r="U31" s="576"/>
      <c r="V31" s="576"/>
      <c r="W31" s="576"/>
      <c r="X31" s="576"/>
      <c r="Y31" s="583"/>
      <c r="Z31" s="584"/>
      <c r="AA31" s="584"/>
      <c r="AB31" s="584"/>
      <c r="AC31" s="584"/>
      <c r="AD31" s="584"/>
      <c r="AE31" s="584"/>
      <c r="AF31" s="584"/>
      <c r="AG31" s="584"/>
      <c r="AH31" s="585"/>
    </row>
    <row r="32" spans="1:34" ht="14.25" customHeight="1">
      <c r="A32" s="115"/>
      <c r="B32" s="590"/>
      <c r="C32" s="595"/>
      <c r="D32" s="596"/>
      <c r="E32" s="596"/>
      <c r="F32" s="596"/>
      <c r="G32" s="596"/>
      <c r="H32" s="596"/>
      <c r="I32" s="596"/>
      <c r="J32" s="596"/>
      <c r="K32" s="596"/>
      <c r="L32" s="596"/>
      <c r="M32" s="596"/>
      <c r="N32" s="597"/>
      <c r="O32" s="592">
        <v>1</v>
      </c>
      <c r="P32" s="593"/>
      <c r="Q32" s="594"/>
      <c r="R32" s="592" t="s">
        <v>342</v>
      </c>
      <c r="S32" s="593"/>
      <c r="T32" s="593"/>
      <c r="U32" s="593"/>
      <c r="V32" s="593"/>
      <c r="W32" s="593"/>
      <c r="X32" s="593"/>
      <c r="Y32" s="583"/>
      <c r="Z32" s="584"/>
      <c r="AA32" s="584"/>
      <c r="AB32" s="584"/>
      <c r="AC32" s="584"/>
      <c r="AD32" s="584"/>
      <c r="AE32" s="584"/>
      <c r="AF32" s="584"/>
      <c r="AG32" s="584"/>
      <c r="AH32" s="585"/>
    </row>
    <row r="33" spans="1:34" ht="19.5" customHeight="1">
      <c r="A33" s="115"/>
      <c r="B33" s="591"/>
      <c r="C33" s="598" t="s">
        <v>11</v>
      </c>
      <c r="D33" s="598"/>
      <c r="E33" s="598"/>
      <c r="F33" s="598"/>
      <c r="G33" s="598"/>
      <c r="H33" s="598"/>
      <c r="I33" s="598"/>
      <c r="J33" s="598"/>
      <c r="K33" s="599" t="s">
        <v>340</v>
      </c>
      <c r="L33" s="600"/>
      <c r="M33" s="600"/>
      <c r="N33" s="600"/>
      <c r="O33" s="600"/>
      <c r="P33" s="600"/>
      <c r="Q33" s="600"/>
      <c r="R33" s="600"/>
      <c r="S33" s="600"/>
      <c r="T33" s="600"/>
      <c r="U33" s="600"/>
      <c r="V33" s="600"/>
      <c r="W33" s="600"/>
      <c r="X33" s="600"/>
      <c r="Y33" s="586"/>
      <c r="Z33" s="587"/>
      <c r="AA33" s="587"/>
      <c r="AB33" s="587"/>
      <c r="AC33" s="587"/>
      <c r="AD33" s="587"/>
      <c r="AE33" s="587"/>
      <c r="AF33" s="587"/>
      <c r="AG33" s="587"/>
      <c r="AH33" s="588"/>
    </row>
    <row r="34" spans="1:34" ht="19.5" customHeight="1">
      <c r="A34" s="115"/>
      <c r="B34" s="117" t="s">
        <v>2</v>
      </c>
      <c r="C34" s="573" t="s">
        <v>10</v>
      </c>
      <c r="D34" s="573"/>
      <c r="E34" s="573"/>
      <c r="F34" s="573"/>
      <c r="G34" s="573"/>
      <c r="H34" s="573"/>
      <c r="I34" s="573"/>
      <c r="J34" s="573"/>
      <c r="K34" s="573"/>
      <c r="L34" s="573"/>
      <c r="M34" s="573"/>
      <c r="N34" s="574"/>
      <c r="O34" s="575" t="s">
        <v>13</v>
      </c>
      <c r="P34" s="576"/>
      <c r="Q34" s="576"/>
      <c r="R34" s="576"/>
      <c r="S34" s="576"/>
      <c r="T34" s="577"/>
      <c r="U34" s="578" t="s">
        <v>9</v>
      </c>
      <c r="V34" s="578"/>
      <c r="W34" s="578"/>
      <c r="X34" s="579"/>
      <c r="Y34" s="580" t="s">
        <v>355</v>
      </c>
      <c r="Z34" s="581"/>
      <c r="AA34" s="581"/>
      <c r="AB34" s="581"/>
      <c r="AC34" s="581"/>
      <c r="AD34" s="581"/>
      <c r="AE34" s="581"/>
      <c r="AF34" s="581"/>
      <c r="AG34" s="581"/>
      <c r="AH34" s="582"/>
    </row>
    <row r="35" spans="1:34" ht="23.25" customHeight="1">
      <c r="A35" s="115"/>
      <c r="B35" s="589">
        <v>5</v>
      </c>
      <c r="C35" s="592" t="s">
        <v>354</v>
      </c>
      <c r="D35" s="593"/>
      <c r="E35" s="593"/>
      <c r="F35" s="593"/>
      <c r="G35" s="593"/>
      <c r="H35" s="593"/>
      <c r="I35" s="593"/>
      <c r="J35" s="593"/>
      <c r="K35" s="593"/>
      <c r="L35" s="593"/>
      <c r="M35" s="593"/>
      <c r="N35" s="594"/>
      <c r="O35" s="575" t="s">
        <v>12</v>
      </c>
      <c r="P35" s="576"/>
      <c r="Q35" s="576"/>
      <c r="R35" s="575" t="s">
        <v>79</v>
      </c>
      <c r="S35" s="576"/>
      <c r="T35" s="576"/>
      <c r="U35" s="576"/>
      <c r="V35" s="576"/>
      <c r="W35" s="576"/>
      <c r="X35" s="576"/>
      <c r="Y35" s="583"/>
      <c r="Z35" s="584"/>
      <c r="AA35" s="584"/>
      <c r="AB35" s="584"/>
      <c r="AC35" s="584"/>
      <c r="AD35" s="584"/>
      <c r="AE35" s="584"/>
      <c r="AF35" s="584"/>
      <c r="AG35" s="584"/>
      <c r="AH35" s="585"/>
    </row>
    <row r="36" spans="1:34" ht="17.25" customHeight="1">
      <c r="A36" s="115"/>
      <c r="B36" s="590"/>
      <c r="C36" s="595"/>
      <c r="D36" s="596"/>
      <c r="E36" s="596"/>
      <c r="F36" s="596"/>
      <c r="G36" s="596"/>
      <c r="H36" s="596"/>
      <c r="I36" s="596"/>
      <c r="J36" s="596"/>
      <c r="K36" s="596"/>
      <c r="L36" s="596"/>
      <c r="M36" s="596"/>
      <c r="N36" s="597"/>
      <c r="O36" s="592">
        <v>1</v>
      </c>
      <c r="P36" s="593"/>
      <c r="Q36" s="594"/>
      <c r="R36" s="592" t="s">
        <v>342</v>
      </c>
      <c r="S36" s="593"/>
      <c r="T36" s="593"/>
      <c r="U36" s="593"/>
      <c r="V36" s="593"/>
      <c r="W36" s="593"/>
      <c r="X36" s="593"/>
      <c r="Y36" s="583"/>
      <c r="Z36" s="584"/>
      <c r="AA36" s="584"/>
      <c r="AB36" s="584"/>
      <c r="AC36" s="584"/>
      <c r="AD36" s="584"/>
      <c r="AE36" s="584"/>
      <c r="AF36" s="584"/>
      <c r="AG36" s="584"/>
      <c r="AH36" s="585"/>
    </row>
    <row r="37" spans="1:34" ht="19.5" customHeight="1" thickBot="1">
      <c r="A37" s="115"/>
      <c r="B37" s="591"/>
      <c r="C37" s="598" t="s">
        <v>11</v>
      </c>
      <c r="D37" s="598"/>
      <c r="E37" s="598"/>
      <c r="F37" s="598"/>
      <c r="G37" s="598"/>
      <c r="H37" s="598"/>
      <c r="I37" s="598"/>
      <c r="J37" s="598"/>
      <c r="K37" s="599" t="s">
        <v>340</v>
      </c>
      <c r="L37" s="600"/>
      <c r="M37" s="600"/>
      <c r="N37" s="600"/>
      <c r="O37" s="600"/>
      <c r="P37" s="600"/>
      <c r="Q37" s="600"/>
      <c r="R37" s="600"/>
      <c r="S37" s="600"/>
      <c r="T37" s="600"/>
      <c r="U37" s="600"/>
      <c r="V37" s="600"/>
      <c r="W37" s="600"/>
      <c r="X37" s="600"/>
      <c r="Y37" s="586"/>
      <c r="Z37" s="587"/>
      <c r="AA37" s="587"/>
      <c r="AB37" s="587"/>
      <c r="AC37" s="587"/>
      <c r="AD37" s="587"/>
      <c r="AE37" s="587"/>
      <c r="AF37" s="587"/>
      <c r="AG37" s="587"/>
      <c r="AH37" s="588"/>
    </row>
    <row r="38" spans="2:35" ht="19.5" customHeight="1" thickBot="1">
      <c r="B38" s="618" t="s">
        <v>34</v>
      </c>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20"/>
      <c r="AE38" s="615" t="s">
        <v>14</v>
      </c>
      <c r="AF38" s="616"/>
      <c r="AG38" s="616"/>
      <c r="AH38" s="617"/>
      <c r="AI38" s="110"/>
    </row>
    <row r="39" spans="2:34" ht="19.5" customHeight="1" thickBot="1">
      <c r="B39" s="621"/>
      <c r="C39" s="622"/>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3"/>
    </row>
    <row r="45" spans="3:10" ht="12" hidden="1">
      <c r="C45" s="100" t="s">
        <v>14</v>
      </c>
      <c r="J45" s="100" t="s">
        <v>8</v>
      </c>
    </row>
    <row r="46" spans="3:10" ht="12" hidden="1">
      <c r="C46" s="100" t="s">
        <v>33</v>
      </c>
      <c r="J46" s="100" t="s">
        <v>9</v>
      </c>
    </row>
    <row r="47" ht="12" hidden="1">
      <c r="C47" s="100" t="s">
        <v>32</v>
      </c>
    </row>
  </sheetData>
  <sheetProtection/>
  <mergeCells count="91">
    <mergeCell ref="C34:N34"/>
    <mergeCell ref="O34:T34"/>
    <mergeCell ref="U34:X34"/>
    <mergeCell ref="Y34:AH37"/>
    <mergeCell ref="B35:B37"/>
    <mergeCell ref="C35:N36"/>
    <mergeCell ref="O35:Q35"/>
    <mergeCell ref="R35:X35"/>
    <mergeCell ref="O36:Q36"/>
    <mergeCell ref="R36:X36"/>
    <mergeCell ref="C37:J37"/>
    <mergeCell ref="K37:X37"/>
    <mergeCell ref="Y18:AH21"/>
    <mergeCell ref="AE38:AH38"/>
    <mergeCell ref="B38:AD38"/>
    <mergeCell ref="B39:AH39"/>
    <mergeCell ref="R20:X20"/>
    <mergeCell ref="C21:J21"/>
    <mergeCell ref="K21:X21"/>
    <mergeCell ref="C22:N22"/>
    <mergeCell ref="B5:AH5"/>
    <mergeCell ref="B6:AH6"/>
    <mergeCell ref="C13:J13"/>
    <mergeCell ref="B8:N8"/>
    <mergeCell ref="R11:X11"/>
    <mergeCell ref="B9:AH9"/>
    <mergeCell ref="R12:X12"/>
    <mergeCell ref="U10:X10"/>
    <mergeCell ref="K13:X13"/>
    <mergeCell ref="C10:N10"/>
    <mergeCell ref="C11:N12"/>
    <mergeCell ref="O10:T10"/>
    <mergeCell ref="Y10:AH13"/>
    <mergeCell ref="O11:Q11"/>
    <mergeCell ref="O12:Q12"/>
    <mergeCell ref="B11:B13"/>
    <mergeCell ref="C14:N14"/>
    <mergeCell ref="O14:T14"/>
    <mergeCell ref="U14:X14"/>
    <mergeCell ref="Y14:AH17"/>
    <mergeCell ref="B15:B17"/>
    <mergeCell ref="C15:N16"/>
    <mergeCell ref="O15:Q15"/>
    <mergeCell ref="R15:X15"/>
    <mergeCell ref="O16:Q16"/>
    <mergeCell ref="R16:X16"/>
    <mergeCell ref="C17:J17"/>
    <mergeCell ref="K17:X17"/>
    <mergeCell ref="C18:N18"/>
    <mergeCell ref="O18:T18"/>
    <mergeCell ref="U18:X18"/>
    <mergeCell ref="B19:B21"/>
    <mergeCell ref="C19:N20"/>
    <mergeCell ref="O19:Q19"/>
    <mergeCell ref="R19:X19"/>
    <mergeCell ref="O20:Q20"/>
    <mergeCell ref="O22:T22"/>
    <mergeCell ref="U22:X22"/>
    <mergeCell ref="Y22:AH25"/>
    <mergeCell ref="B23:B25"/>
    <mergeCell ref="C23:N24"/>
    <mergeCell ref="O23:Q23"/>
    <mergeCell ref="R23:X23"/>
    <mergeCell ref="O24:Q24"/>
    <mergeCell ref="K29:X29"/>
    <mergeCell ref="R24:X24"/>
    <mergeCell ref="C25:J25"/>
    <mergeCell ref="K25:X25"/>
    <mergeCell ref="C26:N26"/>
    <mergeCell ref="O26:T26"/>
    <mergeCell ref="U26:X26"/>
    <mergeCell ref="C33:J33"/>
    <mergeCell ref="K33:X33"/>
    <mergeCell ref="Y26:AH29"/>
    <mergeCell ref="B27:B29"/>
    <mergeCell ref="C27:N28"/>
    <mergeCell ref="O27:Q27"/>
    <mergeCell ref="R27:X27"/>
    <mergeCell ref="O28:Q28"/>
    <mergeCell ref="R28:X28"/>
    <mergeCell ref="C29:J29"/>
    <mergeCell ref="C30:N30"/>
    <mergeCell ref="O30:T30"/>
    <mergeCell ref="U30:X30"/>
    <mergeCell ref="Y30:AH33"/>
    <mergeCell ref="B31:B33"/>
    <mergeCell ref="C31:N32"/>
    <mergeCell ref="O31:Q31"/>
    <mergeCell ref="R31:X31"/>
    <mergeCell ref="O32:Q32"/>
    <mergeCell ref="R32:X32"/>
  </mergeCells>
  <conditionalFormatting sqref="AE38">
    <cfRule type="containsText" priority="10" dxfId="2" operator="containsText" stopIfTrue="1" text="Revisado">
      <formula>NOT(ISERROR(SEARCH("Revisado",AE38)))</formula>
    </cfRule>
    <cfRule type="containsText" priority="11" dxfId="4" operator="containsText" stopIfTrue="1" text="En revisión">
      <formula>NOT(ISERROR(SEARCH("En revisión",AE38)))</formula>
    </cfRule>
    <cfRule type="containsText" priority="12" dxfId="0" operator="containsText" stopIfTrue="1" text="Sin revisión">
      <formula>NOT(ISERROR(SEARCH("Sin revisión",AE38)))</formula>
    </cfRule>
  </conditionalFormatting>
  <conditionalFormatting sqref="AE38">
    <cfRule type="containsText" priority="7" dxfId="2" operator="containsText" stopIfTrue="1" text="Revisado">
      <formula>NOT(ISERROR(SEARCH("Revisado",AE38)))</formula>
    </cfRule>
    <cfRule type="containsText" priority="8" dxfId="1" operator="containsText" stopIfTrue="1" text="En revisión">
      <formula>NOT(ISERROR(SEARCH("En revisión",AE38)))</formula>
    </cfRule>
    <cfRule type="containsText" priority="9" dxfId="0" operator="containsText" stopIfTrue="1" text="Sin revisión">
      <formula>NOT(ISERROR(SEARCH("Sin revisión",AE38)))</formula>
    </cfRule>
  </conditionalFormatting>
  <dataValidations count="3">
    <dataValidation type="list" showInputMessage="1" showErrorMessage="1" promptTitle="Revisión" sqref="AE38:AH38">
      <formula1>$C$45:$C$47</formula1>
    </dataValidation>
    <dataValidation allowBlank="1" showInputMessage="1" showErrorMessage="1" prompt="Verifique todos los documentos anexos que debe entregar el grupo, producto de las diferentes actividades que desarrollaron durante las etapas de la ONDA." sqref="B39:AH39"/>
    <dataValidation type="list" allowBlank="1" showInputMessage="1" showErrorMessage="1" prompt="Especifique si es de forma física y/o virtual." sqref="U10:X10 U30:X30 U26:X26 U22:X22 U14:X14 U18:X18 U34:X34">
      <formula1>$J$45:$J$46</formula1>
    </dataValidation>
  </dataValidations>
  <hyperlinks>
    <hyperlink ref="Y30" r:id="rId1" display="greenrevolutionsmontesitos@yahoo.es"/>
    <hyperlink ref="Y34" r:id="rId2" display="greenrevolutionsmontesitos@yahoo.es"/>
  </hyperlinks>
  <printOptions/>
  <pageMargins left="0.24" right="0.13" top="0.64" bottom="0.57" header="0.31496062992125984" footer="0.31496062992125984"/>
  <pageSetup horizontalDpi="300" verticalDpi="300" orientation="portrait" r:id="rId4"/>
  <drawing r:id="rId3"/>
</worksheet>
</file>

<file path=xl/worksheets/sheet2.xml><?xml version="1.0" encoding="utf-8"?>
<worksheet xmlns="http://schemas.openxmlformats.org/spreadsheetml/2006/main" xmlns:r="http://schemas.openxmlformats.org/officeDocument/2006/relationships">
  <sheetPr>
    <tabColor rgb="FFFFC000"/>
  </sheetPr>
  <dimension ref="A2:AV82"/>
  <sheetViews>
    <sheetView showGridLines="0" zoomScale="106" zoomScaleNormal="106" zoomScalePageLayoutView="0" workbookViewId="0" topLeftCell="A1">
      <selection activeCell="AN14" sqref="AN14"/>
    </sheetView>
  </sheetViews>
  <sheetFormatPr defaultColWidth="2.7109375" defaultRowHeight="15"/>
  <cols>
    <col min="1" max="1" width="0.85546875" style="6" customWidth="1"/>
    <col min="2" max="2" width="2.8515625" style="6" customWidth="1"/>
    <col min="3" max="8" width="2.7109375" style="6" customWidth="1"/>
    <col min="9" max="9" width="3.28125" style="6" customWidth="1"/>
    <col min="10" max="17" width="2.7109375" style="6" customWidth="1"/>
    <col min="18" max="18" width="3.140625" style="6" customWidth="1"/>
    <col min="19" max="20" width="2.7109375" style="6" customWidth="1"/>
    <col min="21" max="21" width="3.00390625" style="6" customWidth="1"/>
    <col min="22" max="27" width="2.7109375" style="6" customWidth="1"/>
    <col min="28" max="28" width="3.28125" style="6" customWidth="1"/>
    <col min="29" max="29" width="3.8515625" style="6" customWidth="1"/>
    <col min="30" max="30" width="2.7109375" style="6" customWidth="1"/>
    <col min="31" max="31" width="3.8515625" style="6" customWidth="1"/>
    <col min="32" max="32" width="2.7109375" style="6" customWidth="1"/>
    <col min="33" max="33" width="3.8515625" style="6" customWidth="1"/>
    <col min="34" max="38" width="2.7109375" style="6" customWidth="1"/>
    <col min="39" max="39" width="3.8515625" style="6" customWidth="1"/>
    <col min="40" max="40" width="30.7109375" style="6" customWidth="1"/>
    <col min="41" max="41" width="7.00390625" style="6" customWidth="1"/>
    <col min="42" max="42" width="15.28125" style="6" bestFit="1" customWidth="1"/>
    <col min="43" max="43" width="12.00390625" style="6" customWidth="1"/>
    <col min="44" max="44" width="13.00390625" style="6" customWidth="1"/>
    <col min="45" max="45" width="30.00390625" style="6" customWidth="1"/>
    <col min="46" max="46" width="5.57421875" style="6" customWidth="1"/>
    <col min="47" max="47" width="21.421875" style="6" customWidth="1"/>
    <col min="48" max="48" width="20.57421875" style="6" customWidth="1"/>
    <col min="49" max="16384" width="2.7109375" style="6" customWidth="1"/>
  </cols>
  <sheetData>
    <row r="1" ht="9.75" customHeight="1" thickBot="1"/>
    <row r="2" spans="2:38"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1"/>
      <c r="AG2" s="12"/>
      <c r="AH2" s="13"/>
      <c r="AJ2" s="58" t="s">
        <v>206</v>
      </c>
      <c r="AK2" s="58" t="s">
        <v>37</v>
      </c>
      <c r="AL2" s="59"/>
    </row>
    <row r="3" spans="2:38" ht="15">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
      <c r="AG3" s="1"/>
      <c r="AH3" s="16"/>
      <c r="AJ3" s="58" t="s">
        <v>0</v>
      </c>
      <c r="AK3" s="58" t="s">
        <v>38</v>
      </c>
      <c r="AL3" s="59"/>
    </row>
    <row r="4" spans="2:34" ht="15" customHeight="1">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
      <c r="AG4" s="1"/>
      <c r="AH4" s="16"/>
    </row>
    <row r="5" spans="1:34" ht="18">
      <c r="A5" s="21"/>
      <c r="B5" s="124" t="s">
        <v>40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6"/>
    </row>
    <row r="6" spans="1:34" ht="15" customHeight="1" thickBot="1">
      <c r="A6" s="21"/>
      <c r="B6" s="127"/>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9"/>
    </row>
    <row r="7" spans="2:34" ht="38.25" customHeight="1" thickBot="1" thickTop="1">
      <c r="B7" s="149" t="s">
        <v>91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row>
    <row r="8" spans="1:34" ht="15.75" customHeight="1" thickBot="1">
      <c r="A8" s="21"/>
      <c r="B8" s="216" t="s">
        <v>47</v>
      </c>
      <c r="C8" s="217"/>
      <c r="D8" s="217"/>
      <c r="E8" s="217"/>
      <c r="F8" s="217"/>
      <c r="G8" s="217"/>
      <c r="H8" s="217"/>
      <c r="I8" s="217"/>
      <c r="J8" s="217"/>
      <c r="K8" s="217"/>
      <c r="L8" s="218"/>
      <c r="M8" s="2"/>
      <c r="N8" s="3"/>
      <c r="O8" s="4"/>
      <c r="P8" s="4"/>
      <c r="Q8" s="224" t="s">
        <v>35</v>
      </c>
      <c r="R8" s="224"/>
      <c r="S8" s="224"/>
      <c r="T8" s="224"/>
      <c r="U8" s="224"/>
      <c r="V8" s="225"/>
      <c r="W8" s="226"/>
      <c r="X8" s="219">
        <v>29</v>
      </c>
      <c r="Y8" s="220"/>
      <c r="Z8" s="221" t="s">
        <v>24</v>
      </c>
      <c r="AA8" s="221"/>
      <c r="AB8" s="222">
        <v>2016</v>
      </c>
      <c r="AC8" s="223"/>
      <c r="AD8" s="3"/>
      <c r="AE8" s="3"/>
      <c r="AF8" s="3"/>
      <c r="AG8" s="3"/>
      <c r="AH8" s="3"/>
    </row>
    <row r="9" spans="1:36" ht="19.5" customHeight="1">
      <c r="A9" s="21"/>
      <c r="B9" s="183" t="s">
        <v>48</v>
      </c>
      <c r="C9" s="184"/>
      <c r="D9" s="184"/>
      <c r="E9" s="184"/>
      <c r="F9" s="184"/>
      <c r="G9" s="184"/>
      <c r="H9" s="184"/>
      <c r="I9" s="184"/>
      <c r="J9" s="184"/>
      <c r="K9" s="184"/>
      <c r="L9" s="184"/>
      <c r="M9" s="184"/>
      <c r="N9" s="184"/>
      <c r="O9" s="184"/>
      <c r="P9" s="184"/>
      <c r="Q9" s="184"/>
      <c r="R9" s="184"/>
      <c r="S9" s="184"/>
      <c r="T9" s="184"/>
      <c r="U9" s="185"/>
      <c r="V9" s="189" t="s">
        <v>36</v>
      </c>
      <c r="W9" s="190"/>
      <c r="X9" s="190"/>
      <c r="Y9" s="190"/>
      <c r="Z9" s="190"/>
      <c r="AA9" s="191"/>
      <c r="AB9" s="178" t="s">
        <v>49</v>
      </c>
      <c r="AC9" s="179"/>
      <c r="AD9" s="179"/>
      <c r="AE9" s="179"/>
      <c r="AF9" s="179"/>
      <c r="AG9" s="179"/>
      <c r="AH9" s="180"/>
      <c r="AJ9" s="60" t="s">
        <v>207</v>
      </c>
    </row>
    <row r="10" spans="1:36" ht="19.5" customHeight="1">
      <c r="A10" s="21"/>
      <c r="B10" s="208" t="s">
        <v>217</v>
      </c>
      <c r="C10" s="209"/>
      <c r="D10" s="209"/>
      <c r="E10" s="209"/>
      <c r="F10" s="209"/>
      <c r="G10" s="209"/>
      <c r="H10" s="209"/>
      <c r="I10" s="209"/>
      <c r="J10" s="209"/>
      <c r="K10" s="209"/>
      <c r="L10" s="209"/>
      <c r="M10" s="209"/>
      <c r="N10" s="209"/>
      <c r="O10" s="209"/>
      <c r="P10" s="209"/>
      <c r="Q10" s="209"/>
      <c r="R10" s="209"/>
      <c r="S10" s="209"/>
      <c r="T10" s="209"/>
      <c r="U10" s="210"/>
      <c r="V10" s="282" t="s">
        <v>206</v>
      </c>
      <c r="W10" s="282"/>
      <c r="X10" s="282"/>
      <c r="Y10" s="282" t="s">
        <v>37</v>
      </c>
      <c r="Z10" s="282"/>
      <c r="AA10" s="282"/>
      <c r="AB10" s="186" t="s">
        <v>218</v>
      </c>
      <c r="AC10" s="187"/>
      <c r="AD10" s="187"/>
      <c r="AE10" s="187"/>
      <c r="AF10" s="187"/>
      <c r="AG10" s="187"/>
      <c r="AH10" s="188"/>
      <c r="AJ10" s="60" t="s">
        <v>208</v>
      </c>
    </row>
    <row r="11" spans="1:36" ht="19.5" customHeight="1">
      <c r="A11" s="21"/>
      <c r="B11" s="198" t="s">
        <v>50</v>
      </c>
      <c r="C11" s="181"/>
      <c r="D11" s="181"/>
      <c r="E11" s="181"/>
      <c r="F11" s="181"/>
      <c r="G11" s="181"/>
      <c r="H11" s="181"/>
      <c r="I11" s="181"/>
      <c r="J11" s="181"/>
      <c r="K11" s="181"/>
      <c r="L11" s="181"/>
      <c r="M11" s="181"/>
      <c r="N11" s="181"/>
      <c r="O11" s="181"/>
      <c r="P11" s="181" t="s">
        <v>145</v>
      </c>
      <c r="Q11" s="181"/>
      <c r="R11" s="181"/>
      <c r="S11" s="181"/>
      <c r="T11" s="181"/>
      <c r="U11" s="181"/>
      <c r="V11" s="181" t="s">
        <v>144</v>
      </c>
      <c r="W11" s="181"/>
      <c r="X11" s="181"/>
      <c r="Y11" s="181"/>
      <c r="Z11" s="181"/>
      <c r="AA11" s="181"/>
      <c r="AB11" s="181"/>
      <c r="AC11" s="181" t="s">
        <v>51</v>
      </c>
      <c r="AD11" s="181"/>
      <c r="AE11" s="181"/>
      <c r="AF11" s="181"/>
      <c r="AG11" s="181"/>
      <c r="AH11" s="182"/>
      <c r="AJ11" s="60" t="s">
        <v>209</v>
      </c>
    </row>
    <row r="12" spans="1:36" ht="36" customHeight="1">
      <c r="A12" s="21"/>
      <c r="B12" s="208" t="s">
        <v>219</v>
      </c>
      <c r="C12" s="209"/>
      <c r="D12" s="209"/>
      <c r="E12" s="209"/>
      <c r="F12" s="209"/>
      <c r="G12" s="209"/>
      <c r="H12" s="209"/>
      <c r="I12" s="209"/>
      <c r="J12" s="209"/>
      <c r="K12" s="209"/>
      <c r="L12" s="209"/>
      <c r="M12" s="209"/>
      <c r="N12" s="209"/>
      <c r="O12" s="210"/>
      <c r="P12" s="193">
        <v>241013000112</v>
      </c>
      <c r="Q12" s="194"/>
      <c r="R12" s="194"/>
      <c r="S12" s="194"/>
      <c r="T12" s="194"/>
      <c r="U12" s="194"/>
      <c r="V12" s="205" t="s">
        <v>295</v>
      </c>
      <c r="W12" s="206"/>
      <c r="X12" s="206"/>
      <c r="Y12" s="206"/>
      <c r="Z12" s="206"/>
      <c r="AA12" s="206"/>
      <c r="AB12" s="207"/>
      <c r="AC12" s="211">
        <v>3134967626</v>
      </c>
      <c r="AD12" s="212"/>
      <c r="AE12" s="212"/>
      <c r="AF12" s="212"/>
      <c r="AG12" s="212"/>
      <c r="AH12" s="213"/>
      <c r="AJ12" s="60" t="s">
        <v>210</v>
      </c>
    </row>
    <row r="13" spans="1:36" ht="19.5" customHeight="1">
      <c r="A13" s="1"/>
      <c r="B13" s="181" t="s">
        <v>143</v>
      </c>
      <c r="C13" s="181"/>
      <c r="D13" s="181"/>
      <c r="E13" s="181"/>
      <c r="F13" s="181"/>
      <c r="G13" s="181"/>
      <c r="H13" s="181"/>
      <c r="I13" s="181"/>
      <c r="J13" s="181"/>
      <c r="K13" s="181"/>
      <c r="L13" s="181"/>
      <c r="M13" s="181"/>
      <c r="N13" s="181"/>
      <c r="O13" s="181"/>
      <c r="P13" s="181"/>
      <c r="Q13" s="181"/>
      <c r="R13" s="192" t="s">
        <v>146</v>
      </c>
      <c r="S13" s="192"/>
      <c r="T13" s="192"/>
      <c r="U13" s="192"/>
      <c r="V13" s="192"/>
      <c r="W13" s="192"/>
      <c r="X13" s="192"/>
      <c r="Y13" s="192"/>
      <c r="Z13" s="192"/>
      <c r="AA13" s="192"/>
      <c r="AB13" s="192"/>
      <c r="AC13" s="192"/>
      <c r="AD13" s="192"/>
      <c r="AE13" s="192"/>
      <c r="AF13" s="192"/>
      <c r="AG13" s="192"/>
      <c r="AH13" s="192"/>
      <c r="AJ13" s="60" t="s">
        <v>211</v>
      </c>
    </row>
    <row r="14" spans="1:36" ht="19.5" customHeight="1">
      <c r="A14" s="1"/>
      <c r="B14" s="215" t="s">
        <v>220</v>
      </c>
      <c r="C14" s="215"/>
      <c r="D14" s="215"/>
      <c r="E14" s="215"/>
      <c r="F14" s="215"/>
      <c r="G14" s="215"/>
      <c r="H14" s="215"/>
      <c r="I14" s="215"/>
      <c r="J14" s="215"/>
      <c r="K14" s="215"/>
      <c r="L14" s="215"/>
      <c r="M14" s="215"/>
      <c r="N14" s="215"/>
      <c r="O14" s="215"/>
      <c r="P14" s="215"/>
      <c r="Q14" s="215"/>
      <c r="R14" s="282" t="s">
        <v>221</v>
      </c>
      <c r="S14" s="282"/>
      <c r="T14" s="282"/>
      <c r="U14" s="282"/>
      <c r="V14" s="282"/>
      <c r="W14" s="282"/>
      <c r="X14" s="282"/>
      <c r="Y14" s="282"/>
      <c r="Z14" s="282"/>
      <c r="AA14" s="282"/>
      <c r="AB14" s="282"/>
      <c r="AC14" s="282"/>
      <c r="AD14" s="282"/>
      <c r="AE14" s="282"/>
      <c r="AF14" s="282"/>
      <c r="AG14" s="282"/>
      <c r="AH14" s="282"/>
      <c r="AJ14" s="60" t="s">
        <v>212</v>
      </c>
    </row>
    <row r="15" spans="1:36" ht="19.5" customHeight="1">
      <c r="A15" s="21"/>
      <c r="B15" s="283" t="s">
        <v>147</v>
      </c>
      <c r="C15" s="284"/>
      <c r="D15" s="284"/>
      <c r="E15" s="284"/>
      <c r="F15" s="284"/>
      <c r="G15" s="284"/>
      <c r="H15" s="284"/>
      <c r="I15" s="284"/>
      <c r="J15" s="284"/>
      <c r="K15" s="284"/>
      <c r="L15" s="284"/>
      <c r="M15" s="284"/>
      <c r="N15" s="284"/>
      <c r="O15" s="284"/>
      <c r="P15" s="284"/>
      <c r="Q15" s="284"/>
      <c r="R15" s="284"/>
      <c r="S15" s="198"/>
      <c r="T15" s="181" t="s">
        <v>52</v>
      </c>
      <c r="U15" s="181"/>
      <c r="V15" s="181"/>
      <c r="W15" s="181"/>
      <c r="X15" s="181"/>
      <c r="Y15" s="181"/>
      <c r="Z15" s="181"/>
      <c r="AA15" s="181"/>
      <c r="AB15" s="181"/>
      <c r="AC15" s="181"/>
      <c r="AD15" s="181"/>
      <c r="AE15" s="181"/>
      <c r="AF15" s="181"/>
      <c r="AG15" s="181"/>
      <c r="AH15" s="181"/>
      <c r="AJ15" s="60" t="s">
        <v>213</v>
      </c>
    </row>
    <row r="16" spans="1:36" ht="19.5" customHeight="1" thickBot="1">
      <c r="A16" s="21"/>
      <c r="B16" s="285" t="s">
        <v>222</v>
      </c>
      <c r="C16" s="286"/>
      <c r="D16" s="286"/>
      <c r="E16" s="286"/>
      <c r="F16" s="286"/>
      <c r="G16" s="286"/>
      <c r="H16" s="286"/>
      <c r="I16" s="286"/>
      <c r="J16" s="286"/>
      <c r="K16" s="286"/>
      <c r="L16" s="286"/>
      <c r="M16" s="286"/>
      <c r="N16" s="286"/>
      <c r="O16" s="286"/>
      <c r="P16" s="286"/>
      <c r="Q16" s="286"/>
      <c r="R16" s="286"/>
      <c r="S16" s="287"/>
      <c r="T16" s="215" t="s">
        <v>213</v>
      </c>
      <c r="U16" s="215"/>
      <c r="V16" s="215"/>
      <c r="W16" s="215"/>
      <c r="X16" s="215"/>
      <c r="Y16" s="215"/>
      <c r="Z16" s="215"/>
      <c r="AA16" s="215"/>
      <c r="AB16" s="215"/>
      <c r="AC16" s="215"/>
      <c r="AD16" s="215"/>
      <c r="AE16" s="215"/>
      <c r="AF16" s="215"/>
      <c r="AG16" s="215"/>
      <c r="AH16" s="215"/>
      <c r="AJ16" s="60" t="s">
        <v>214</v>
      </c>
    </row>
    <row r="17" ht="19.5" customHeight="1">
      <c r="AJ17" s="60" t="s">
        <v>215</v>
      </c>
    </row>
    <row r="18" spans="2:35" ht="33" customHeight="1" thickBot="1">
      <c r="B18" s="150" t="s">
        <v>92</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
    </row>
    <row r="19" spans="1:48" ht="19.5" customHeight="1">
      <c r="A19" s="21"/>
      <c r="B19" s="199" t="s">
        <v>78</v>
      </c>
      <c r="C19" s="200"/>
      <c r="D19" s="200"/>
      <c r="E19" s="200"/>
      <c r="F19" s="200"/>
      <c r="G19" s="200"/>
      <c r="H19" s="200"/>
      <c r="I19" s="200"/>
      <c r="J19" s="200"/>
      <c r="K19" s="200"/>
      <c r="L19" s="200"/>
      <c r="M19" s="200"/>
      <c r="N19" s="200"/>
      <c r="O19" s="200"/>
      <c r="P19" s="200"/>
      <c r="Q19" s="200"/>
      <c r="R19" s="200"/>
      <c r="S19" s="200"/>
      <c r="T19" s="201"/>
      <c r="U19" s="238" t="s">
        <v>70</v>
      </c>
      <c r="V19" s="200"/>
      <c r="W19" s="200"/>
      <c r="X19" s="200"/>
      <c r="Y19" s="200"/>
      <c r="Z19" s="200"/>
      <c r="AA19" s="200"/>
      <c r="AB19" s="200"/>
      <c r="AC19" s="200"/>
      <c r="AD19" s="200"/>
      <c r="AE19" s="200"/>
      <c r="AF19" s="200"/>
      <c r="AG19" s="200"/>
      <c r="AH19" s="239"/>
      <c r="AM19" s="145" t="s">
        <v>53</v>
      </c>
      <c r="AN19" s="145"/>
      <c r="AO19" s="145"/>
      <c r="AP19" s="145"/>
      <c r="AQ19" s="145"/>
      <c r="AR19" s="145"/>
      <c r="AS19" s="145"/>
      <c r="AT19" s="145"/>
      <c r="AU19" s="145"/>
      <c r="AV19" s="145"/>
    </row>
    <row r="20" spans="1:48" ht="19.5" customHeight="1">
      <c r="A20" s="21"/>
      <c r="B20" s="202" t="s">
        <v>223</v>
      </c>
      <c r="C20" s="203"/>
      <c r="D20" s="203"/>
      <c r="E20" s="203"/>
      <c r="F20" s="203"/>
      <c r="G20" s="203"/>
      <c r="H20" s="203"/>
      <c r="I20" s="203"/>
      <c r="J20" s="203"/>
      <c r="K20" s="203"/>
      <c r="L20" s="203"/>
      <c r="M20" s="203"/>
      <c r="N20" s="203"/>
      <c r="O20" s="203"/>
      <c r="P20" s="203"/>
      <c r="Q20" s="203"/>
      <c r="R20" s="203"/>
      <c r="S20" s="203"/>
      <c r="T20" s="204"/>
      <c r="U20" s="240" t="s">
        <v>224</v>
      </c>
      <c r="V20" s="203"/>
      <c r="W20" s="203"/>
      <c r="X20" s="203"/>
      <c r="Y20" s="203"/>
      <c r="Z20" s="203"/>
      <c r="AA20" s="203"/>
      <c r="AB20" s="203"/>
      <c r="AC20" s="203"/>
      <c r="AD20" s="203"/>
      <c r="AE20" s="203"/>
      <c r="AF20" s="203"/>
      <c r="AG20" s="203"/>
      <c r="AH20" s="241"/>
      <c r="AM20" s="89" t="s">
        <v>2</v>
      </c>
      <c r="AN20" s="89" t="s">
        <v>199</v>
      </c>
      <c r="AO20" s="90" t="s">
        <v>200</v>
      </c>
      <c r="AP20" s="90" t="s">
        <v>201</v>
      </c>
      <c r="AQ20" s="90" t="s">
        <v>30</v>
      </c>
      <c r="AR20" s="90" t="s">
        <v>202</v>
      </c>
      <c r="AS20" s="90" t="s">
        <v>144</v>
      </c>
      <c r="AT20" s="90" t="s">
        <v>203</v>
      </c>
      <c r="AU20" s="90" t="s">
        <v>204</v>
      </c>
      <c r="AV20" s="90" t="s">
        <v>205</v>
      </c>
    </row>
    <row r="21" spans="1:48" ht="19.5" customHeight="1">
      <c r="A21" s="1"/>
      <c r="B21" s="195" t="s">
        <v>54</v>
      </c>
      <c r="C21" s="196"/>
      <c r="D21" s="196"/>
      <c r="E21" s="196"/>
      <c r="F21" s="196"/>
      <c r="G21" s="197"/>
      <c r="H21" s="214">
        <v>36069557</v>
      </c>
      <c r="I21" s="175"/>
      <c r="J21" s="175"/>
      <c r="K21" s="175"/>
      <c r="L21" s="175"/>
      <c r="M21" s="175"/>
      <c r="N21" s="175"/>
      <c r="O21" s="176"/>
      <c r="P21" s="195" t="s">
        <v>71</v>
      </c>
      <c r="Q21" s="196"/>
      <c r="R21" s="196"/>
      <c r="S21" s="196"/>
      <c r="T21" s="196"/>
      <c r="U21" s="196"/>
      <c r="V21" s="196"/>
      <c r="W21" s="196"/>
      <c r="X21" s="196"/>
      <c r="Y21" s="196"/>
      <c r="Z21" s="196"/>
      <c r="AA21" s="196"/>
      <c r="AB21" s="196"/>
      <c r="AC21" s="196"/>
      <c r="AD21" s="196"/>
      <c r="AE21" s="196"/>
      <c r="AF21" s="197"/>
      <c r="AG21" s="154">
        <v>4</v>
      </c>
      <c r="AH21" s="155"/>
      <c r="AM21" s="91">
        <v>1</v>
      </c>
      <c r="AN21" s="66" t="s">
        <v>231</v>
      </c>
      <c r="AO21" s="66" t="s">
        <v>266</v>
      </c>
      <c r="AP21" s="92" t="s">
        <v>278</v>
      </c>
      <c r="AQ21" s="93" t="s">
        <v>271</v>
      </c>
      <c r="AR21" s="92">
        <v>3133011830</v>
      </c>
      <c r="AS21" s="66" t="s">
        <v>282</v>
      </c>
      <c r="AT21" s="66" t="s">
        <v>283</v>
      </c>
      <c r="AU21" s="94">
        <v>38445</v>
      </c>
      <c r="AV21" s="92" t="s">
        <v>285</v>
      </c>
    </row>
    <row r="22" spans="1:48" ht="19.5" customHeight="1">
      <c r="A22" s="1"/>
      <c r="B22" s="156" t="s">
        <v>72</v>
      </c>
      <c r="C22" s="157"/>
      <c r="D22" s="157"/>
      <c r="E22" s="157"/>
      <c r="F22" s="158"/>
      <c r="G22" s="229">
        <v>3133011830</v>
      </c>
      <c r="H22" s="230"/>
      <c r="I22" s="230"/>
      <c r="J22" s="230"/>
      <c r="K22" s="230"/>
      <c r="L22" s="230"/>
      <c r="M22" s="231"/>
      <c r="N22" s="156" t="s">
        <v>73</v>
      </c>
      <c r="O22" s="157"/>
      <c r="P22" s="157"/>
      <c r="Q22" s="158"/>
      <c r="R22" s="159" t="s">
        <v>225</v>
      </c>
      <c r="S22" s="160"/>
      <c r="T22" s="160"/>
      <c r="U22" s="160"/>
      <c r="V22" s="160"/>
      <c r="W22" s="160"/>
      <c r="X22" s="160"/>
      <c r="Y22" s="160"/>
      <c r="Z22" s="160"/>
      <c r="AA22" s="160"/>
      <c r="AB22" s="160"/>
      <c r="AC22" s="160"/>
      <c r="AD22" s="160"/>
      <c r="AE22" s="160"/>
      <c r="AF22" s="160"/>
      <c r="AG22" s="160"/>
      <c r="AH22" s="161"/>
      <c r="AM22" s="91">
        <v>2</v>
      </c>
      <c r="AN22" s="66" t="s">
        <v>232</v>
      </c>
      <c r="AO22" s="66" t="s">
        <v>267</v>
      </c>
      <c r="AP22" s="92" t="s">
        <v>278</v>
      </c>
      <c r="AQ22" s="93" t="s">
        <v>272</v>
      </c>
      <c r="AR22" s="92">
        <v>3133011830</v>
      </c>
      <c r="AS22" s="66" t="s">
        <v>282</v>
      </c>
      <c r="AT22" s="66" t="s">
        <v>284</v>
      </c>
      <c r="AU22" s="94">
        <v>37837</v>
      </c>
      <c r="AV22" s="92" t="s">
        <v>285</v>
      </c>
    </row>
    <row r="23" spans="1:48" ht="19.5" customHeight="1">
      <c r="A23" s="1"/>
      <c r="B23" s="279" t="s">
        <v>74</v>
      </c>
      <c r="C23" s="280"/>
      <c r="D23" s="280"/>
      <c r="E23" s="280"/>
      <c r="F23" s="280"/>
      <c r="G23" s="280"/>
      <c r="H23" s="280"/>
      <c r="I23" s="280"/>
      <c r="J23" s="280"/>
      <c r="K23" s="280"/>
      <c r="L23" s="280"/>
      <c r="M23" s="280"/>
      <c r="N23" s="281"/>
      <c r="O23" s="229">
        <v>4</v>
      </c>
      <c r="P23" s="231"/>
      <c r="Q23" s="232" t="s">
        <v>75</v>
      </c>
      <c r="R23" s="233"/>
      <c r="S23" s="233"/>
      <c r="T23" s="233"/>
      <c r="U23" s="233"/>
      <c r="V23" s="233"/>
      <c r="W23" s="233"/>
      <c r="X23" s="233"/>
      <c r="Y23" s="233"/>
      <c r="Z23" s="233"/>
      <c r="AA23" s="233"/>
      <c r="AB23" s="233"/>
      <c r="AC23" s="233"/>
      <c r="AD23" s="233"/>
      <c r="AE23" s="233"/>
      <c r="AF23" s="234"/>
      <c r="AG23" s="154">
        <v>4</v>
      </c>
      <c r="AH23" s="155"/>
      <c r="AM23" s="91">
        <v>3</v>
      </c>
      <c r="AN23" s="67" t="s">
        <v>233</v>
      </c>
      <c r="AO23" s="67" t="s">
        <v>268</v>
      </c>
      <c r="AP23" s="95" t="s">
        <v>279</v>
      </c>
      <c r="AQ23" s="96" t="s">
        <v>273</v>
      </c>
      <c r="AR23" s="95">
        <v>3133011830</v>
      </c>
      <c r="AS23" s="67" t="s">
        <v>282</v>
      </c>
      <c r="AT23" s="67" t="s">
        <v>284</v>
      </c>
      <c r="AU23" s="97">
        <v>37983</v>
      </c>
      <c r="AV23" s="95" t="s">
        <v>285</v>
      </c>
    </row>
    <row r="24" spans="1:48" ht="19.5" customHeight="1">
      <c r="A24" s="1"/>
      <c r="B24" s="227" t="s">
        <v>76</v>
      </c>
      <c r="C24" s="227"/>
      <c r="D24" s="227"/>
      <c r="E24" s="227"/>
      <c r="F24" s="227"/>
      <c r="G24" s="227"/>
      <c r="H24" s="227"/>
      <c r="I24" s="227"/>
      <c r="J24" s="227"/>
      <c r="K24" s="227"/>
      <c r="L24" s="227"/>
      <c r="M24" s="227"/>
      <c r="N24" s="227"/>
      <c r="O24" s="227"/>
      <c r="P24" s="227"/>
      <c r="Q24" s="227"/>
      <c r="R24" s="227"/>
      <c r="S24" s="228">
        <v>4</v>
      </c>
      <c r="T24" s="228"/>
      <c r="U24" s="227" t="s">
        <v>77</v>
      </c>
      <c r="V24" s="227"/>
      <c r="W24" s="227"/>
      <c r="X24" s="227"/>
      <c r="Y24" s="227"/>
      <c r="Z24" s="162" t="s">
        <v>226</v>
      </c>
      <c r="AA24" s="162"/>
      <c r="AB24" s="162"/>
      <c r="AC24" s="162"/>
      <c r="AD24" s="162"/>
      <c r="AE24" s="162"/>
      <c r="AF24" s="162"/>
      <c r="AG24" s="162"/>
      <c r="AH24" s="162"/>
      <c r="AM24" s="91">
        <v>4</v>
      </c>
      <c r="AN24" s="67" t="s">
        <v>234</v>
      </c>
      <c r="AO24" s="67" t="s">
        <v>269</v>
      </c>
      <c r="AP24" s="95" t="s">
        <v>280</v>
      </c>
      <c r="AQ24" s="96" t="s">
        <v>271</v>
      </c>
      <c r="AR24" s="95">
        <v>3133011830</v>
      </c>
      <c r="AS24" s="67" t="s">
        <v>282</v>
      </c>
      <c r="AT24" s="67" t="s">
        <v>284</v>
      </c>
      <c r="AU24" s="97">
        <v>37328</v>
      </c>
      <c r="AV24" s="95" t="s">
        <v>285</v>
      </c>
    </row>
    <row r="25" spans="1:48" ht="25.5" customHeight="1">
      <c r="A25" s="1"/>
      <c r="B25" s="166" t="s">
        <v>55</v>
      </c>
      <c r="C25" s="166"/>
      <c r="D25" s="166"/>
      <c r="E25" s="166"/>
      <c r="F25" s="166"/>
      <c r="G25" s="166"/>
      <c r="H25" s="166"/>
      <c r="I25" s="166"/>
      <c r="J25" s="166"/>
      <c r="K25" s="166"/>
      <c r="L25" s="166"/>
      <c r="M25" s="166"/>
      <c r="N25" s="166"/>
      <c r="O25" s="166"/>
      <c r="P25" s="166"/>
      <c r="Q25" s="167" t="s">
        <v>56</v>
      </c>
      <c r="R25" s="167"/>
      <c r="S25" s="167" t="s">
        <v>57</v>
      </c>
      <c r="T25" s="167"/>
      <c r="U25" s="166" t="s">
        <v>58</v>
      </c>
      <c r="V25" s="166"/>
      <c r="W25" s="166"/>
      <c r="X25" s="166"/>
      <c r="Y25" s="166"/>
      <c r="Z25" s="166"/>
      <c r="AA25" s="166"/>
      <c r="AB25" s="166"/>
      <c r="AC25" s="166"/>
      <c r="AD25" s="166"/>
      <c r="AE25" s="166"/>
      <c r="AF25" s="166"/>
      <c r="AG25" s="166"/>
      <c r="AH25" s="166"/>
      <c r="AM25" s="91">
        <v>5</v>
      </c>
      <c r="AN25" s="67" t="s">
        <v>235</v>
      </c>
      <c r="AO25" s="67" t="s">
        <v>266</v>
      </c>
      <c r="AP25" s="95" t="s">
        <v>280</v>
      </c>
      <c r="AQ25" s="96" t="s">
        <v>271</v>
      </c>
      <c r="AR25" s="95">
        <v>3133011830</v>
      </c>
      <c r="AS25" s="67" t="s">
        <v>282</v>
      </c>
      <c r="AT25" s="67" t="s">
        <v>283</v>
      </c>
      <c r="AU25" s="97">
        <v>38259</v>
      </c>
      <c r="AV25" s="95" t="s">
        <v>285</v>
      </c>
    </row>
    <row r="26" spans="1:48" ht="19.5" customHeight="1">
      <c r="A26" s="21"/>
      <c r="B26" s="168" t="s">
        <v>221</v>
      </c>
      <c r="C26" s="169"/>
      <c r="D26" s="169"/>
      <c r="E26" s="169"/>
      <c r="F26" s="169"/>
      <c r="G26" s="169"/>
      <c r="H26" s="169"/>
      <c r="I26" s="169"/>
      <c r="J26" s="169"/>
      <c r="K26" s="169"/>
      <c r="L26" s="169"/>
      <c r="M26" s="169"/>
      <c r="N26" s="169"/>
      <c r="O26" s="169"/>
      <c r="P26" s="170"/>
      <c r="Q26" s="171"/>
      <c r="R26" s="172"/>
      <c r="S26" s="171" t="s">
        <v>284</v>
      </c>
      <c r="T26" s="172"/>
      <c r="U26" s="169"/>
      <c r="V26" s="169"/>
      <c r="W26" s="169"/>
      <c r="X26" s="169"/>
      <c r="Y26" s="169"/>
      <c r="Z26" s="169"/>
      <c r="AA26" s="169"/>
      <c r="AB26" s="169"/>
      <c r="AC26" s="169"/>
      <c r="AD26" s="169"/>
      <c r="AE26" s="169"/>
      <c r="AF26" s="169"/>
      <c r="AG26" s="169"/>
      <c r="AH26" s="278"/>
      <c r="AM26" s="91">
        <v>6</v>
      </c>
      <c r="AN26" s="67" t="s">
        <v>236</v>
      </c>
      <c r="AO26" s="67" t="s">
        <v>266</v>
      </c>
      <c r="AP26" s="95" t="s">
        <v>279</v>
      </c>
      <c r="AQ26" s="96" t="s">
        <v>218</v>
      </c>
      <c r="AR26" s="95">
        <v>3133011830</v>
      </c>
      <c r="AS26" s="67" t="s">
        <v>282</v>
      </c>
      <c r="AT26" s="67" t="s">
        <v>284</v>
      </c>
      <c r="AU26" s="97">
        <v>38469</v>
      </c>
      <c r="AV26" s="95" t="s">
        <v>285</v>
      </c>
    </row>
    <row r="27" spans="1:48" ht="19.5" customHeight="1">
      <c r="A27" s="1"/>
      <c r="B27" s="173" t="s">
        <v>59</v>
      </c>
      <c r="C27" s="173"/>
      <c r="D27" s="173"/>
      <c r="E27" s="173"/>
      <c r="F27" s="173"/>
      <c r="G27" s="173"/>
      <c r="H27" s="174"/>
      <c r="I27" s="175"/>
      <c r="J27" s="175"/>
      <c r="K27" s="175"/>
      <c r="L27" s="175"/>
      <c r="M27" s="175"/>
      <c r="N27" s="175"/>
      <c r="O27" s="175"/>
      <c r="P27" s="175"/>
      <c r="Q27" s="176"/>
      <c r="R27" s="177" t="s">
        <v>60</v>
      </c>
      <c r="S27" s="177"/>
      <c r="T27" s="177"/>
      <c r="U27" s="177"/>
      <c r="V27" s="177"/>
      <c r="W27" s="251"/>
      <c r="X27" s="251"/>
      <c r="Y27" s="251"/>
      <c r="Z27" s="251"/>
      <c r="AA27" s="251"/>
      <c r="AB27" s="251"/>
      <c r="AC27" s="251"/>
      <c r="AD27" s="251"/>
      <c r="AE27" s="251"/>
      <c r="AF27" s="251"/>
      <c r="AG27" s="251"/>
      <c r="AH27" s="252"/>
      <c r="AM27" s="91">
        <v>7</v>
      </c>
      <c r="AN27" s="67" t="s">
        <v>237</v>
      </c>
      <c r="AO27" s="67" t="s">
        <v>266</v>
      </c>
      <c r="AP27" s="95" t="s">
        <v>279</v>
      </c>
      <c r="AQ27" s="96" t="s">
        <v>271</v>
      </c>
      <c r="AR27" s="95">
        <v>3133011830</v>
      </c>
      <c r="AS27" s="67" t="s">
        <v>282</v>
      </c>
      <c r="AT27" s="67" t="s">
        <v>284</v>
      </c>
      <c r="AU27" s="97">
        <v>38093</v>
      </c>
      <c r="AV27" s="95" t="s">
        <v>285</v>
      </c>
    </row>
    <row r="28" spans="1:48" ht="19.5" customHeight="1" thickBot="1">
      <c r="A28" s="1"/>
      <c r="B28" s="253" t="s">
        <v>61</v>
      </c>
      <c r="C28" s="253"/>
      <c r="D28" s="253"/>
      <c r="E28" s="253"/>
      <c r="F28" s="235"/>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7"/>
      <c r="AM28" s="91">
        <v>8</v>
      </c>
      <c r="AN28" s="67" t="s">
        <v>238</v>
      </c>
      <c r="AO28" s="67" t="s">
        <v>266</v>
      </c>
      <c r="AP28" s="95" t="s">
        <v>279</v>
      </c>
      <c r="AQ28" s="96" t="s">
        <v>273</v>
      </c>
      <c r="AR28" s="95">
        <v>3133011830</v>
      </c>
      <c r="AS28" s="67" t="s">
        <v>282</v>
      </c>
      <c r="AT28" s="67" t="s">
        <v>284</v>
      </c>
      <c r="AU28" s="97">
        <v>38279</v>
      </c>
      <c r="AV28" s="95" t="s">
        <v>285</v>
      </c>
    </row>
    <row r="29" spans="21:48" ht="19.5" customHeight="1" thickBot="1">
      <c r="U29" s="3"/>
      <c r="V29" s="3"/>
      <c r="W29" s="3"/>
      <c r="X29" s="3"/>
      <c r="Y29" s="3"/>
      <c r="Z29" s="3"/>
      <c r="AA29" s="3"/>
      <c r="AB29" s="3"/>
      <c r="AM29" s="91">
        <v>9</v>
      </c>
      <c r="AN29" s="67" t="s">
        <v>239</v>
      </c>
      <c r="AO29" s="67" t="s">
        <v>266</v>
      </c>
      <c r="AP29" s="95" t="s">
        <v>280</v>
      </c>
      <c r="AQ29" s="96" t="s">
        <v>274</v>
      </c>
      <c r="AR29" s="95">
        <v>3133011830</v>
      </c>
      <c r="AS29" s="67" t="s">
        <v>282</v>
      </c>
      <c r="AT29" s="67" t="s">
        <v>283</v>
      </c>
      <c r="AU29" s="97">
        <v>37831</v>
      </c>
      <c r="AV29" s="95" t="s">
        <v>285</v>
      </c>
    </row>
    <row r="30" spans="2:48" ht="20.25" customHeight="1" thickBot="1">
      <c r="B30" s="245" t="s">
        <v>62</v>
      </c>
      <c r="C30" s="246"/>
      <c r="D30" s="246"/>
      <c r="E30" s="246"/>
      <c r="F30" s="246"/>
      <c r="G30" s="246"/>
      <c r="H30" s="246"/>
      <c r="I30" s="246"/>
      <c r="J30" s="246"/>
      <c r="K30" s="247"/>
      <c r="L30" s="7"/>
      <c r="M30" s="1"/>
      <c r="N30" s="1"/>
      <c r="O30" s="1"/>
      <c r="P30" s="1"/>
      <c r="Q30" s="1"/>
      <c r="R30" s="1"/>
      <c r="S30" s="1"/>
      <c r="T30" s="21"/>
      <c r="U30" s="163" t="s">
        <v>39</v>
      </c>
      <c r="V30" s="164"/>
      <c r="W30" s="164"/>
      <c r="X30" s="164"/>
      <c r="Y30" s="164"/>
      <c r="Z30" s="164"/>
      <c r="AA30" s="164"/>
      <c r="AB30" s="165"/>
      <c r="AC30" s="248">
        <v>29</v>
      </c>
      <c r="AD30" s="249"/>
      <c r="AE30" s="248" t="s">
        <v>24</v>
      </c>
      <c r="AF30" s="248"/>
      <c r="AG30" s="250">
        <v>2016</v>
      </c>
      <c r="AH30" s="249"/>
      <c r="AM30" s="91">
        <v>10</v>
      </c>
      <c r="AN30" s="67" t="s">
        <v>240</v>
      </c>
      <c r="AO30" s="67" t="s">
        <v>266</v>
      </c>
      <c r="AP30" s="95" t="s">
        <v>279</v>
      </c>
      <c r="AQ30" s="96" t="s">
        <v>271</v>
      </c>
      <c r="AR30" s="95">
        <v>3133011830</v>
      </c>
      <c r="AS30" s="67" t="s">
        <v>282</v>
      </c>
      <c r="AT30" s="67" t="s">
        <v>284</v>
      </c>
      <c r="AU30" s="97">
        <v>38361</v>
      </c>
      <c r="AV30" s="95" t="s">
        <v>285</v>
      </c>
    </row>
    <row r="31" spans="2:48" ht="31.5" customHeight="1">
      <c r="B31" s="151" t="s">
        <v>134</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3"/>
      <c r="AM31" s="91">
        <v>11</v>
      </c>
      <c r="AN31" s="67" t="s">
        <v>241</v>
      </c>
      <c r="AO31" s="67" t="s">
        <v>266</v>
      </c>
      <c r="AP31" s="95" t="s">
        <v>279</v>
      </c>
      <c r="AQ31" s="96" t="s">
        <v>271</v>
      </c>
      <c r="AR31" s="95">
        <v>3133011830</v>
      </c>
      <c r="AS31" s="67" t="s">
        <v>282</v>
      </c>
      <c r="AT31" s="67" t="s">
        <v>284</v>
      </c>
      <c r="AU31" s="97">
        <v>38603</v>
      </c>
      <c r="AV31" s="95" t="s">
        <v>285</v>
      </c>
    </row>
    <row r="32" spans="2:48" ht="54.75" customHeight="1">
      <c r="B32" s="146" t="s">
        <v>227</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8"/>
      <c r="AM32" s="91">
        <v>12</v>
      </c>
      <c r="AN32" s="67" t="s">
        <v>242</v>
      </c>
      <c r="AO32" s="67" t="s">
        <v>266</v>
      </c>
      <c r="AP32" s="95" t="s">
        <v>280</v>
      </c>
      <c r="AQ32" s="96" t="s">
        <v>272</v>
      </c>
      <c r="AR32" s="95">
        <v>3133011830</v>
      </c>
      <c r="AS32" s="67" t="s">
        <v>282</v>
      </c>
      <c r="AT32" s="67" t="s">
        <v>283</v>
      </c>
      <c r="AU32" s="97">
        <v>37852</v>
      </c>
      <c r="AV32" s="95" t="s">
        <v>285</v>
      </c>
    </row>
    <row r="33" spans="2:48" ht="22.5" customHeight="1">
      <c r="B33" s="272" t="s">
        <v>133</v>
      </c>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4"/>
      <c r="AM33" s="91">
        <v>13</v>
      </c>
      <c r="AN33" s="67" t="s">
        <v>243</v>
      </c>
      <c r="AO33" s="67" t="s">
        <v>266</v>
      </c>
      <c r="AP33" s="95" t="s">
        <v>279</v>
      </c>
      <c r="AQ33" s="96" t="s">
        <v>272</v>
      </c>
      <c r="AR33" s="95">
        <v>3133011830</v>
      </c>
      <c r="AS33" s="67" t="s">
        <v>282</v>
      </c>
      <c r="AT33" s="67" t="s">
        <v>284</v>
      </c>
      <c r="AU33" s="97">
        <v>38029</v>
      </c>
      <c r="AV33" s="95" t="s">
        <v>285</v>
      </c>
    </row>
    <row r="34" spans="2:48" ht="56.25" customHeight="1">
      <c r="B34" s="254" t="s">
        <v>228</v>
      </c>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6"/>
      <c r="AM34" s="91">
        <v>14</v>
      </c>
      <c r="AN34" s="67" t="s">
        <v>244</v>
      </c>
      <c r="AO34" s="67" t="s">
        <v>266</v>
      </c>
      <c r="AP34" s="95" t="s">
        <v>279</v>
      </c>
      <c r="AQ34" s="96" t="s">
        <v>274</v>
      </c>
      <c r="AR34" s="95">
        <v>3133011830</v>
      </c>
      <c r="AS34" s="67" t="s">
        <v>282</v>
      </c>
      <c r="AT34" s="67" t="s">
        <v>284</v>
      </c>
      <c r="AU34" s="97">
        <v>37926</v>
      </c>
      <c r="AV34" s="95" t="s">
        <v>285</v>
      </c>
    </row>
    <row r="35" spans="2:48" ht="44.25" customHeight="1">
      <c r="B35" s="242" t="s">
        <v>96</v>
      </c>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4"/>
      <c r="AM35" s="91">
        <v>15</v>
      </c>
      <c r="AN35" s="67" t="s">
        <v>245</v>
      </c>
      <c r="AO35" s="67" t="s">
        <v>266</v>
      </c>
      <c r="AP35" s="95" t="s">
        <v>279</v>
      </c>
      <c r="AQ35" s="96" t="s">
        <v>274</v>
      </c>
      <c r="AR35" s="95">
        <v>3133011830</v>
      </c>
      <c r="AS35" s="67" t="s">
        <v>282</v>
      </c>
      <c r="AT35" s="67" t="s">
        <v>284</v>
      </c>
      <c r="AU35" s="97">
        <v>37819</v>
      </c>
      <c r="AV35" s="95" t="s">
        <v>285</v>
      </c>
    </row>
    <row r="36" spans="2:48" ht="82.5" customHeight="1">
      <c r="B36" s="275" t="s">
        <v>229</v>
      </c>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7"/>
      <c r="AM36" s="91">
        <v>16</v>
      </c>
      <c r="AN36" s="67" t="s">
        <v>246</v>
      </c>
      <c r="AO36" s="67" t="s">
        <v>266</v>
      </c>
      <c r="AP36" s="95" t="s">
        <v>280</v>
      </c>
      <c r="AQ36" s="96" t="s">
        <v>273</v>
      </c>
      <c r="AR36" s="95">
        <v>3133011830</v>
      </c>
      <c r="AS36" s="67" t="s">
        <v>282</v>
      </c>
      <c r="AT36" s="67" t="s">
        <v>283</v>
      </c>
      <c r="AU36" s="97">
        <v>38053</v>
      </c>
      <c r="AV36" s="95" t="s">
        <v>285</v>
      </c>
    </row>
    <row r="37" spans="2:48" ht="45" customHeight="1">
      <c r="B37" s="242" t="s">
        <v>95</v>
      </c>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4"/>
      <c r="AM37" s="91">
        <v>17</v>
      </c>
      <c r="AN37" s="67" t="s">
        <v>247</v>
      </c>
      <c r="AO37" s="67" t="s">
        <v>266</v>
      </c>
      <c r="AP37" s="95" t="s">
        <v>280</v>
      </c>
      <c r="AQ37" s="96" t="s">
        <v>274</v>
      </c>
      <c r="AR37" s="95">
        <v>3133011830</v>
      </c>
      <c r="AS37" s="67" t="s">
        <v>282</v>
      </c>
      <c r="AT37" s="67" t="s">
        <v>283</v>
      </c>
      <c r="AU37" s="97">
        <v>37835</v>
      </c>
      <c r="AV37" s="95" t="s">
        <v>285</v>
      </c>
    </row>
    <row r="38" spans="2:48" ht="93" customHeight="1">
      <c r="B38" s="254" t="s">
        <v>230</v>
      </c>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6"/>
      <c r="AM38" s="91">
        <v>18</v>
      </c>
      <c r="AN38" s="67" t="s">
        <v>248</v>
      </c>
      <c r="AO38" s="67" t="s">
        <v>266</v>
      </c>
      <c r="AP38" s="95" t="s">
        <v>279</v>
      </c>
      <c r="AQ38" s="96" t="s">
        <v>218</v>
      </c>
      <c r="AR38" s="95">
        <v>3133011830</v>
      </c>
      <c r="AS38" s="67" t="s">
        <v>282</v>
      </c>
      <c r="AT38" s="67" t="s">
        <v>284</v>
      </c>
      <c r="AU38" s="97">
        <v>38262</v>
      </c>
      <c r="AV38" s="95" t="s">
        <v>285</v>
      </c>
    </row>
    <row r="39" spans="2:48" ht="24">
      <c r="B39" s="257" t="s">
        <v>113</v>
      </c>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9"/>
      <c r="AE39" s="260" t="s">
        <v>14</v>
      </c>
      <c r="AF39" s="261"/>
      <c r="AG39" s="261"/>
      <c r="AH39" s="262"/>
      <c r="AM39" s="91">
        <v>19</v>
      </c>
      <c r="AN39" s="67" t="s">
        <v>249</v>
      </c>
      <c r="AO39" s="67" t="s">
        <v>268</v>
      </c>
      <c r="AP39" s="95" t="s">
        <v>279</v>
      </c>
      <c r="AQ39" s="96" t="s">
        <v>274</v>
      </c>
      <c r="AR39" s="95">
        <v>3133011830</v>
      </c>
      <c r="AS39" s="67" t="s">
        <v>282</v>
      </c>
      <c r="AT39" s="67" t="s">
        <v>284</v>
      </c>
      <c r="AU39" s="97">
        <v>37766</v>
      </c>
      <c r="AV39" s="95" t="s">
        <v>285</v>
      </c>
    </row>
    <row r="40" spans="2:48" ht="24">
      <c r="B40" s="263"/>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5"/>
      <c r="AM40" s="91">
        <v>20</v>
      </c>
      <c r="AN40" s="67" t="s">
        <v>250</v>
      </c>
      <c r="AO40" s="67" t="s">
        <v>268</v>
      </c>
      <c r="AP40" s="95" t="s">
        <v>280</v>
      </c>
      <c r="AQ40" s="96" t="s">
        <v>275</v>
      </c>
      <c r="AR40" s="95">
        <v>3133011830</v>
      </c>
      <c r="AS40" s="67" t="s">
        <v>282</v>
      </c>
      <c r="AT40" s="67" t="s">
        <v>283</v>
      </c>
      <c r="AU40" s="97">
        <v>37474</v>
      </c>
      <c r="AV40" s="95" t="s">
        <v>285</v>
      </c>
    </row>
    <row r="41" spans="2:48" ht="24">
      <c r="B41" s="266"/>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8"/>
      <c r="AM41" s="91">
        <v>21</v>
      </c>
      <c r="AN41" s="67" t="s">
        <v>251</v>
      </c>
      <c r="AO41" s="67" t="s">
        <v>268</v>
      </c>
      <c r="AP41" s="95" t="s">
        <v>281</v>
      </c>
      <c r="AQ41" s="96" t="s">
        <v>273</v>
      </c>
      <c r="AR41" s="95">
        <v>3133011830</v>
      </c>
      <c r="AS41" s="67" t="s">
        <v>282</v>
      </c>
      <c r="AT41" s="67" t="s">
        <v>284</v>
      </c>
      <c r="AU41" s="97">
        <v>37607</v>
      </c>
      <c r="AV41" s="95" t="s">
        <v>285</v>
      </c>
    </row>
    <row r="42" spans="2:48" ht="24">
      <c r="B42" s="266"/>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8"/>
      <c r="AM42" s="91">
        <v>22</v>
      </c>
      <c r="AN42" s="67" t="s">
        <v>252</v>
      </c>
      <c r="AO42" s="67" t="s">
        <v>268</v>
      </c>
      <c r="AP42" s="95" t="s">
        <v>279</v>
      </c>
      <c r="AQ42" s="96" t="s">
        <v>218</v>
      </c>
      <c r="AR42" s="95">
        <v>3133011830</v>
      </c>
      <c r="AS42" s="67" t="s">
        <v>282</v>
      </c>
      <c r="AT42" s="67" t="s">
        <v>284</v>
      </c>
      <c r="AU42" s="97">
        <v>36895</v>
      </c>
      <c r="AV42" s="95" t="s">
        <v>285</v>
      </c>
    </row>
    <row r="43" spans="2:48" ht="24">
      <c r="B43" s="266"/>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8"/>
      <c r="AM43" s="91">
        <v>23</v>
      </c>
      <c r="AN43" s="67" t="s">
        <v>253</v>
      </c>
      <c r="AO43" s="67" t="s">
        <v>268</v>
      </c>
      <c r="AP43" s="95" t="s">
        <v>279</v>
      </c>
      <c r="AQ43" s="96" t="s">
        <v>275</v>
      </c>
      <c r="AR43" s="95">
        <v>3133011830</v>
      </c>
      <c r="AS43" s="67" t="s">
        <v>282</v>
      </c>
      <c r="AT43" s="67" t="s">
        <v>284</v>
      </c>
      <c r="AU43" s="97">
        <v>38085</v>
      </c>
      <c r="AV43" s="95" t="s">
        <v>285</v>
      </c>
    </row>
    <row r="44" spans="2:48" ht="24">
      <c r="B44" s="266"/>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8"/>
      <c r="AM44" s="91">
        <v>24</v>
      </c>
      <c r="AN44" s="67" t="s">
        <v>254</v>
      </c>
      <c r="AO44" s="67" t="s">
        <v>268</v>
      </c>
      <c r="AP44" s="95" t="s">
        <v>279</v>
      </c>
      <c r="AQ44" s="96" t="s">
        <v>272</v>
      </c>
      <c r="AR44" s="95">
        <v>3133011830</v>
      </c>
      <c r="AS44" s="67" t="s">
        <v>282</v>
      </c>
      <c r="AT44" s="67" t="s">
        <v>284</v>
      </c>
      <c r="AU44" s="97">
        <v>37998</v>
      </c>
      <c r="AV44" s="95" t="s">
        <v>285</v>
      </c>
    </row>
    <row r="45" spans="2:48" ht="24">
      <c r="B45" s="266"/>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8"/>
      <c r="AM45" s="91">
        <v>25</v>
      </c>
      <c r="AN45" s="67" t="s">
        <v>255</v>
      </c>
      <c r="AO45" s="67" t="s">
        <v>268</v>
      </c>
      <c r="AP45" s="95" t="s">
        <v>279</v>
      </c>
      <c r="AQ45" s="96" t="s">
        <v>218</v>
      </c>
      <c r="AR45" s="95">
        <v>3133011830</v>
      </c>
      <c r="AS45" s="67" t="s">
        <v>282</v>
      </c>
      <c r="AT45" s="67" t="s">
        <v>284</v>
      </c>
      <c r="AU45" s="97">
        <v>37441</v>
      </c>
      <c r="AV45" s="95" t="s">
        <v>285</v>
      </c>
    </row>
    <row r="46" spans="2:48" ht="24">
      <c r="B46" s="266"/>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8"/>
      <c r="AM46" s="91">
        <v>26</v>
      </c>
      <c r="AN46" s="67" t="s">
        <v>256</v>
      </c>
      <c r="AO46" s="67" t="s">
        <v>268</v>
      </c>
      <c r="AP46" s="95" t="s">
        <v>280</v>
      </c>
      <c r="AQ46" s="96" t="s">
        <v>273</v>
      </c>
      <c r="AR46" s="95">
        <v>3133011830</v>
      </c>
      <c r="AS46" s="67" t="s">
        <v>282</v>
      </c>
      <c r="AT46" s="67" t="s">
        <v>283</v>
      </c>
      <c r="AU46" s="97">
        <v>37817</v>
      </c>
      <c r="AV46" s="95" t="s">
        <v>285</v>
      </c>
    </row>
    <row r="47" spans="2:48" ht="24">
      <c r="B47" s="266"/>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8"/>
      <c r="AM47" s="91">
        <v>27</v>
      </c>
      <c r="AN47" s="67" t="s">
        <v>257</v>
      </c>
      <c r="AO47" s="67" t="s">
        <v>268</v>
      </c>
      <c r="AP47" s="95" t="s">
        <v>280</v>
      </c>
      <c r="AQ47" s="96" t="s">
        <v>272</v>
      </c>
      <c r="AR47" s="95">
        <v>3133011830</v>
      </c>
      <c r="AS47" s="67" t="s">
        <v>282</v>
      </c>
      <c r="AT47" s="67" t="s">
        <v>283</v>
      </c>
      <c r="AU47" s="97">
        <v>36990</v>
      </c>
      <c r="AV47" s="95" t="s">
        <v>285</v>
      </c>
    </row>
    <row r="48" spans="2:48" ht="24.75" thickBot="1">
      <c r="B48" s="269"/>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1"/>
      <c r="AM48" s="91">
        <v>28</v>
      </c>
      <c r="AN48" s="67" t="s">
        <v>258</v>
      </c>
      <c r="AO48" s="67" t="s">
        <v>267</v>
      </c>
      <c r="AP48" s="95" t="s">
        <v>280</v>
      </c>
      <c r="AQ48" s="96" t="s">
        <v>275</v>
      </c>
      <c r="AR48" s="95">
        <v>3133011830</v>
      </c>
      <c r="AS48" s="67" t="s">
        <v>282</v>
      </c>
      <c r="AT48" s="67" t="s">
        <v>283</v>
      </c>
      <c r="AU48" s="97">
        <v>37004</v>
      </c>
      <c r="AV48" s="95" t="s">
        <v>285</v>
      </c>
    </row>
    <row r="49" spans="39:48" ht="24">
      <c r="AM49" s="91">
        <v>29</v>
      </c>
      <c r="AN49" s="67" t="s">
        <v>259</v>
      </c>
      <c r="AO49" s="67" t="s">
        <v>267</v>
      </c>
      <c r="AP49" s="95" t="s">
        <v>279</v>
      </c>
      <c r="AQ49" s="96" t="s">
        <v>272</v>
      </c>
      <c r="AR49" s="95">
        <v>3133011830</v>
      </c>
      <c r="AS49" s="67" t="s">
        <v>282</v>
      </c>
      <c r="AT49" s="67" t="s">
        <v>284</v>
      </c>
      <c r="AU49" s="97">
        <v>37769</v>
      </c>
      <c r="AV49" s="95" t="s">
        <v>285</v>
      </c>
    </row>
    <row r="50" spans="39:48" ht="24">
      <c r="AM50" s="91">
        <v>30</v>
      </c>
      <c r="AN50" s="67" t="s">
        <v>260</v>
      </c>
      <c r="AO50" s="67" t="s">
        <v>267</v>
      </c>
      <c r="AP50" s="95" t="s">
        <v>280</v>
      </c>
      <c r="AQ50" s="96" t="s">
        <v>271</v>
      </c>
      <c r="AR50" s="95">
        <v>3133011830</v>
      </c>
      <c r="AS50" s="67" t="s">
        <v>282</v>
      </c>
      <c r="AT50" s="67" t="s">
        <v>283</v>
      </c>
      <c r="AU50" s="97">
        <v>37354</v>
      </c>
      <c r="AV50" s="95" t="s">
        <v>285</v>
      </c>
    </row>
    <row r="51" spans="39:48" ht="24">
      <c r="AM51" s="91">
        <v>31</v>
      </c>
      <c r="AN51" s="67" t="s">
        <v>261</v>
      </c>
      <c r="AO51" s="67" t="s">
        <v>267</v>
      </c>
      <c r="AP51" s="95" t="s">
        <v>279</v>
      </c>
      <c r="AQ51" s="96" t="s">
        <v>272</v>
      </c>
      <c r="AR51" s="95">
        <v>3133011830</v>
      </c>
      <c r="AS51" s="67" t="s">
        <v>282</v>
      </c>
      <c r="AT51" s="67" t="s">
        <v>284</v>
      </c>
      <c r="AU51" s="97">
        <v>37512</v>
      </c>
      <c r="AV51" s="95" t="s">
        <v>285</v>
      </c>
    </row>
    <row r="52" spans="3:48" ht="24" hidden="1">
      <c r="C52" s="6">
        <v>1</v>
      </c>
      <c r="D52" s="6" t="s">
        <v>18</v>
      </c>
      <c r="E52" s="6">
        <v>2008</v>
      </c>
      <c r="H52" s="6" t="s">
        <v>14</v>
      </c>
      <c r="M52" s="6" t="s">
        <v>1</v>
      </c>
      <c r="AM52" s="91">
        <v>32</v>
      </c>
      <c r="AN52" s="67" t="s">
        <v>262</v>
      </c>
      <c r="AO52" s="67" t="s">
        <v>270</v>
      </c>
      <c r="AP52" s="95" t="s">
        <v>279</v>
      </c>
      <c r="AQ52" s="96" t="s">
        <v>271</v>
      </c>
      <c r="AR52" s="95">
        <v>3133011830</v>
      </c>
      <c r="AS52" s="67" t="s">
        <v>282</v>
      </c>
      <c r="AT52" s="67" t="s">
        <v>284</v>
      </c>
      <c r="AU52" s="97">
        <v>37735</v>
      </c>
      <c r="AV52" s="95" t="s">
        <v>285</v>
      </c>
    </row>
    <row r="53" spans="3:48" ht="24" hidden="1">
      <c r="C53" s="6">
        <v>2</v>
      </c>
      <c r="D53" s="6" t="s">
        <v>19</v>
      </c>
      <c r="E53" s="6">
        <v>2009</v>
      </c>
      <c r="H53" s="6" t="s">
        <v>33</v>
      </c>
      <c r="M53" s="6" t="s">
        <v>0</v>
      </c>
      <c r="AM53" s="91">
        <v>33</v>
      </c>
      <c r="AN53" s="98" t="s">
        <v>263</v>
      </c>
      <c r="AO53" s="98" t="s">
        <v>270</v>
      </c>
      <c r="AP53" s="95" t="s">
        <v>280</v>
      </c>
      <c r="AQ53" s="98" t="s">
        <v>276</v>
      </c>
      <c r="AR53" s="95">
        <v>3133011830</v>
      </c>
      <c r="AS53" s="67" t="s">
        <v>282</v>
      </c>
      <c r="AT53" s="98" t="s">
        <v>283</v>
      </c>
      <c r="AU53" s="99">
        <v>37210</v>
      </c>
      <c r="AV53" s="95" t="s">
        <v>285</v>
      </c>
    </row>
    <row r="54" spans="3:48" ht="24" hidden="1">
      <c r="C54" s="6">
        <v>3</v>
      </c>
      <c r="D54" s="6" t="s">
        <v>20</v>
      </c>
      <c r="E54" s="6">
        <v>2010</v>
      </c>
      <c r="H54" s="6" t="s">
        <v>32</v>
      </c>
      <c r="M54" s="6" t="s">
        <v>37</v>
      </c>
      <c r="AM54" s="91">
        <v>34</v>
      </c>
      <c r="AN54" s="98" t="s">
        <v>264</v>
      </c>
      <c r="AO54" s="98" t="s">
        <v>270</v>
      </c>
      <c r="AP54" s="95" t="s">
        <v>279</v>
      </c>
      <c r="AQ54" s="98" t="s">
        <v>277</v>
      </c>
      <c r="AR54" s="95">
        <v>3133011830</v>
      </c>
      <c r="AS54" s="67" t="s">
        <v>282</v>
      </c>
      <c r="AT54" s="98" t="s">
        <v>284</v>
      </c>
      <c r="AU54" s="99">
        <v>36733</v>
      </c>
      <c r="AV54" s="95" t="s">
        <v>285</v>
      </c>
    </row>
    <row r="55" spans="3:48" ht="24" hidden="1">
      <c r="C55" s="6">
        <v>4</v>
      </c>
      <c r="D55" s="6" t="s">
        <v>21</v>
      </c>
      <c r="E55" s="6">
        <v>2011</v>
      </c>
      <c r="M55" s="6" t="s">
        <v>38</v>
      </c>
      <c r="AM55" s="91">
        <v>35</v>
      </c>
      <c r="AN55" s="98" t="s">
        <v>265</v>
      </c>
      <c r="AO55" s="98" t="s">
        <v>270</v>
      </c>
      <c r="AP55" s="95" t="s">
        <v>279</v>
      </c>
      <c r="AQ55" s="98" t="s">
        <v>273</v>
      </c>
      <c r="AR55" s="95">
        <v>3133011830</v>
      </c>
      <c r="AS55" s="67" t="s">
        <v>282</v>
      </c>
      <c r="AT55" s="98" t="s">
        <v>284</v>
      </c>
      <c r="AU55" s="99">
        <v>37154</v>
      </c>
      <c r="AV55" s="95" t="s">
        <v>285</v>
      </c>
    </row>
    <row r="56" spans="3:5" ht="15" hidden="1">
      <c r="C56" s="6">
        <v>5</v>
      </c>
      <c r="D56" s="6" t="s">
        <v>22</v>
      </c>
      <c r="E56" s="6">
        <v>2012</v>
      </c>
    </row>
    <row r="57" spans="3:5" ht="15" hidden="1">
      <c r="C57" s="6">
        <v>6</v>
      </c>
      <c r="D57" s="6" t="s">
        <v>23</v>
      </c>
      <c r="E57" s="6">
        <v>2013</v>
      </c>
    </row>
    <row r="58" spans="3:5" ht="15" hidden="1">
      <c r="C58" s="6">
        <v>7</v>
      </c>
      <c r="D58" s="6" t="s">
        <v>24</v>
      </c>
      <c r="E58" s="6">
        <v>2014</v>
      </c>
    </row>
    <row r="59" spans="3:5" ht="15" hidden="1">
      <c r="C59" s="6">
        <v>8</v>
      </c>
      <c r="D59" s="6" t="s">
        <v>25</v>
      </c>
      <c r="E59" s="6">
        <v>2015</v>
      </c>
    </row>
    <row r="60" spans="3:5" ht="15" hidden="1">
      <c r="C60" s="6">
        <v>9</v>
      </c>
      <c r="D60" s="6" t="s">
        <v>26</v>
      </c>
      <c r="E60" s="6">
        <v>2016</v>
      </c>
    </row>
    <row r="61" spans="3:5" ht="15" hidden="1">
      <c r="C61" s="6">
        <v>10</v>
      </c>
      <c r="D61" s="6" t="s">
        <v>27</v>
      </c>
      <c r="E61" s="6">
        <v>2017</v>
      </c>
    </row>
    <row r="62" spans="3:4" ht="15" hidden="1">
      <c r="C62" s="6">
        <v>11</v>
      </c>
      <c r="D62" s="6" t="s">
        <v>28</v>
      </c>
    </row>
    <row r="63" spans="3:4" ht="15" hidden="1">
      <c r="C63" s="6">
        <v>12</v>
      </c>
      <c r="D63" s="6" t="s">
        <v>29</v>
      </c>
    </row>
    <row r="64" ht="15" hidden="1">
      <c r="C64" s="6">
        <v>13</v>
      </c>
    </row>
    <row r="65" ht="15" hidden="1">
      <c r="C65" s="6">
        <v>14</v>
      </c>
    </row>
    <row r="66" ht="15" hidden="1">
      <c r="C66" s="6">
        <v>15</v>
      </c>
    </row>
    <row r="67" ht="15" hidden="1">
      <c r="C67" s="6">
        <v>16</v>
      </c>
    </row>
    <row r="68" ht="15" hidden="1">
      <c r="C68" s="6">
        <v>17</v>
      </c>
    </row>
    <row r="69" ht="15" hidden="1">
      <c r="C69" s="6">
        <v>18</v>
      </c>
    </row>
    <row r="70" ht="15" hidden="1">
      <c r="C70" s="6">
        <v>19</v>
      </c>
    </row>
    <row r="71" ht="15" hidden="1">
      <c r="C71" s="6">
        <v>20</v>
      </c>
    </row>
    <row r="72" ht="15" hidden="1">
      <c r="C72" s="6">
        <v>21</v>
      </c>
    </row>
    <row r="73" ht="15" hidden="1">
      <c r="C73" s="6">
        <v>22</v>
      </c>
    </row>
    <row r="74" ht="15" hidden="1">
      <c r="C74" s="6">
        <v>23</v>
      </c>
    </row>
    <row r="75" ht="15" hidden="1">
      <c r="C75" s="6">
        <v>24</v>
      </c>
    </row>
    <row r="76" ht="15" hidden="1">
      <c r="C76" s="6">
        <v>25</v>
      </c>
    </row>
    <row r="77" ht="15" hidden="1">
      <c r="C77" s="6">
        <v>26</v>
      </c>
    </row>
    <row r="78" ht="15" hidden="1">
      <c r="C78" s="6">
        <v>27</v>
      </c>
    </row>
    <row r="79" ht="15" hidden="1">
      <c r="C79" s="6">
        <v>28</v>
      </c>
    </row>
    <row r="80" ht="15" hidden="1">
      <c r="C80" s="6">
        <v>29</v>
      </c>
    </row>
    <row r="81" ht="15" hidden="1">
      <c r="C81" s="6">
        <v>30</v>
      </c>
    </row>
    <row r="82" ht="15" hidden="1">
      <c r="C82" s="6">
        <v>31</v>
      </c>
    </row>
  </sheetData>
  <sheetProtection/>
  <mergeCells count="83">
    <mergeCell ref="U26:AH26"/>
    <mergeCell ref="B23:N23"/>
    <mergeCell ref="O23:P23"/>
    <mergeCell ref="R14:AH14"/>
    <mergeCell ref="V10:X10"/>
    <mergeCell ref="Y10:AA10"/>
    <mergeCell ref="T15:AH15"/>
    <mergeCell ref="T16:AH16"/>
    <mergeCell ref="B15:S15"/>
    <mergeCell ref="B16:S16"/>
    <mergeCell ref="W27:AH27"/>
    <mergeCell ref="B28:E28"/>
    <mergeCell ref="B38:AH38"/>
    <mergeCell ref="B39:AD39"/>
    <mergeCell ref="AE39:AH39"/>
    <mergeCell ref="B40:AH48"/>
    <mergeCell ref="B33:AH33"/>
    <mergeCell ref="B34:AH34"/>
    <mergeCell ref="B36:AH36"/>
    <mergeCell ref="B37:AH37"/>
    <mergeCell ref="G22:M22"/>
    <mergeCell ref="Q23:AF23"/>
    <mergeCell ref="F28:AH28"/>
    <mergeCell ref="U19:AH19"/>
    <mergeCell ref="U20:AH20"/>
    <mergeCell ref="B35:AH35"/>
    <mergeCell ref="B30:K30"/>
    <mergeCell ref="AC30:AD30"/>
    <mergeCell ref="AE30:AF30"/>
    <mergeCell ref="AG30:AH30"/>
    <mergeCell ref="X8:Y8"/>
    <mergeCell ref="Z8:AA8"/>
    <mergeCell ref="AB8:AC8"/>
    <mergeCell ref="Q8:W8"/>
    <mergeCell ref="B10:U10"/>
    <mergeCell ref="U25:AH25"/>
    <mergeCell ref="N22:Q22"/>
    <mergeCell ref="U24:Y24"/>
    <mergeCell ref="B24:R24"/>
    <mergeCell ref="S24:T24"/>
    <mergeCell ref="AC12:AH12"/>
    <mergeCell ref="H21:O21"/>
    <mergeCell ref="P21:AF21"/>
    <mergeCell ref="AG21:AH21"/>
    <mergeCell ref="B14:Q14"/>
    <mergeCell ref="B5:AH5"/>
    <mergeCell ref="B6:AH6"/>
    <mergeCell ref="P11:U11"/>
    <mergeCell ref="V11:AB11"/>
    <mergeCell ref="B8:L8"/>
    <mergeCell ref="B13:Q13"/>
    <mergeCell ref="B21:G21"/>
    <mergeCell ref="B11:O11"/>
    <mergeCell ref="B19:T19"/>
    <mergeCell ref="B20:T20"/>
    <mergeCell ref="V12:AB12"/>
    <mergeCell ref="B12:O12"/>
    <mergeCell ref="B27:G27"/>
    <mergeCell ref="H27:Q27"/>
    <mergeCell ref="R27:V27"/>
    <mergeCell ref="AB9:AH9"/>
    <mergeCell ref="AC11:AH11"/>
    <mergeCell ref="B9:U9"/>
    <mergeCell ref="AB10:AH10"/>
    <mergeCell ref="V9:AA9"/>
    <mergeCell ref="R13:AH13"/>
    <mergeCell ref="P12:U12"/>
    <mergeCell ref="B25:P25"/>
    <mergeCell ref="Q25:R25"/>
    <mergeCell ref="S25:T25"/>
    <mergeCell ref="B26:P26"/>
    <mergeCell ref="Q26:R26"/>
    <mergeCell ref="S26:T26"/>
    <mergeCell ref="AM19:AV19"/>
    <mergeCell ref="B32:AH32"/>
    <mergeCell ref="B7:AH7"/>
    <mergeCell ref="B18:AH18"/>
    <mergeCell ref="B31:AH31"/>
    <mergeCell ref="AG23:AH23"/>
    <mergeCell ref="B22:F22"/>
    <mergeCell ref="R22:AH22"/>
    <mergeCell ref="Z24:AH24"/>
    <mergeCell ref="U30:AB30"/>
  </mergeCells>
  <conditionalFormatting sqref="AE39:AH39">
    <cfRule type="containsText" priority="4" dxfId="2" operator="containsText" stopIfTrue="1" text="Revisado">
      <formula>NOT(ISERROR(SEARCH("Revisado",AE39)))</formula>
    </cfRule>
    <cfRule type="containsText" priority="5" dxfId="4" operator="containsText" stopIfTrue="1" text="En revisión">
      <formula>NOT(ISERROR(SEARCH("En revisión",AE39)))</formula>
    </cfRule>
    <cfRule type="containsText" priority="6" dxfId="0" operator="containsText" stopIfTrue="1" text="Sin revisión">
      <formula>NOT(ISERROR(SEARCH("Sin revisión",AE39)))</formula>
    </cfRule>
  </conditionalFormatting>
  <conditionalFormatting sqref="AE39:AH39">
    <cfRule type="containsText" priority="1" dxfId="2" operator="containsText" stopIfTrue="1" text="Revisado">
      <formula>NOT(ISERROR(SEARCH("Revisado",AE39)))</formula>
    </cfRule>
    <cfRule type="containsText" priority="2" dxfId="1" operator="containsText" stopIfTrue="1" text="En revisión">
      <formula>NOT(ISERROR(SEARCH("En revisión",AE39)))</formula>
    </cfRule>
    <cfRule type="containsText" priority="3" dxfId="0" operator="containsText" stopIfTrue="1" text="Sin revisión">
      <formula>NOT(ISERROR(SEARCH("Sin revisión",AE39)))</formula>
    </cfRule>
  </conditionalFormatting>
  <dataValidations count="21">
    <dataValidation type="list" showInputMessage="1" showErrorMessage="1" promptTitle="Revisión" sqref="AE39:AH39">
      <formula1>$H$52:$H$54</formula1>
    </dataValidation>
    <dataValidation allowBlank="1" showInputMessage="1" showErrorMessage="1" prompt="El asesor de línea realizará un seguimiento al proceso llevado por el grupo de investigación durante su conformación." sqref="B40:AH48"/>
    <dataValidation allowBlank="1" showInputMessage="1" showErrorMessage="1" prompt="Realice una caracterización del grupo de investigación desde sus motivaciones, expectativas, sentimientos e intereses de sus integrantes." sqref="B38:AH38"/>
    <dataValidation allowBlank="1" showInputMessage="1" showErrorMessage="1" prompt="Exprese las sensaciones personales que le generaron el acompañamiento que realizó para conformar su grupo de investigación." sqref="B36:AH36"/>
    <dataValidation type="list" allowBlank="1" showInputMessage="1" showErrorMessage="1" sqref="AC30:AD30 X8:Y8">
      <formula1>$C$52:$C$82</formula1>
    </dataValidation>
    <dataValidation type="list" showInputMessage="1" showErrorMessage="1" sqref="AE30:AF30 Z8:AA8">
      <formula1>$D$52:$D$63</formula1>
    </dataValidation>
    <dataValidation type="list" showInputMessage="1" showErrorMessage="1" sqref="AG30:AH30 AB8:AC8">
      <formula1>$E$52:$E$61</formula1>
    </dataValidation>
    <dataValidation allowBlank="1" showInputMessage="1" showErrorMessage="1" prompt="Realice un relato de cómo se constituyo el grupo de investigación" sqref="B34:AH34"/>
    <dataValidation allowBlank="1" showInputMessage="1" showErrorMessage="1" prompt="Señale con letra mayúscula el tipo de sexo" sqref="S26:T26"/>
    <dataValidation allowBlank="1" showInputMessage="1" showErrorMessage="1" prompt="Número de cédula" sqref="H27 H21"/>
    <dataValidation allowBlank="1" showInputMessage="1" showErrorMessage="1" prompt="En número" sqref="Q26:R26"/>
    <dataValidation allowBlank="1" showInputMessage="1" showErrorMessage="1" prompt="Años de experiencia como docente" sqref="U26:AH26 U20:AH20"/>
    <dataValidation allowBlank="1" showInputMessage="1" showErrorMessage="1" prompt="Coloque el nombre completo de su institución educativa" sqref="B10:U10"/>
    <dataValidation allowBlank="1" showInputMessage="1" showErrorMessage="1" prompt="Nombre del municipio donde esta la institución " sqref="AB10:AH10"/>
    <dataValidation allowBlank="1" showInputMessage="1" showErrorMessage="1" prompt="Direccion de la institucion educativa" sqref="B12:O12"/>
    <dataValidation allowBlank="1" showInputMessage="1" showErrorMessage="1" prompt="Número fijo o celular de la Institución " sqref="AC12:AH12"/>
    <dataValidation allowBlank="1" showInputMessage="1" showErrorMessage="1" prompt="Nombre alusivo al problema de investigación" sqref="B16"/>
    <dataValidation allowBlank="1" showInputMessage="1" showErrorMessage="1" prompt="Escriba el email de la institución educativa. De no poseer, escriba un email de contacto de la persona encargada de la institución educativa." sqref="R13"/>
    <dataValidation type="list" allowBlank="1" showInputMessage="1" showErrorMessage="1" sqref="V10:X10">
      <formula1>$AJ$2:$AJ$3</formula1>
    </dataValidation>
    <dataValidation type="list" allowBlank="1" showInputMessage="1" showErrorMessage="1" sqref="Y10:AA10">
      <formula1>$AK$2:$AK$3</formula1>
    </dataValidation>
    <dataValidation type="list" allowBlank="1" showInputMessage="1" showErrorMessage="1" sqref="T16:AH16">
      <formula1>$AJ$9:$AJ$17</formula1>
    </dataValidation>
  </dataValidations>
  <hyperlinks>
    <hyperlink ref="R22" r:id="rId1" display="kattyvieda@yahoo.es"/>
    <hyperlink ref="V12" r:id="rId2" display="montesitos.agrado@sedhuila.gov.co"/>
  </hyperlinks>
  <printOptions/>
  <pageMargins left="0.7086614173228347" right="0.41" top="0.7480314960629921" bottom="0.7480314960629921" header="0.31496062992125984" footer="0.31496062992125984"/>
  <pageSetup horizontalDpi="300" verticalDpi="300" orientation="portrait" r:id="rId6"/>
  <drawing r:id="rId5"/>
  <legacyDrawing r:id="rId4"/>
</worksheet>
</file>

<file path=xl/worksheets/sheet3.xml><?xml version="1.0" encoding="utf-8"?>
<worksheet xmlns="http://schemas.openxmlformats.org/spreadsheetml/2006/main" xmlns:r="http://schemas.openxmlformats.org/officeDocument/2006/relationships">
  <sheetPr>
    <tabColor rgb="FFFFC000"/>
  </sheetPr>
  <dimension ref="A2:AV91"/>
  <sheetViews>
    <sheetView showGridLines="0" tabSelected="1" zoomScalePageLayoutView="0" workbookViewId="0" topLeftCell="A1">
      <selection activeCell="A1" sqref="A1"/>
    </sheetView>
  </sheetViews>
  <sheetFormatPr defaultColWidth="2.7109375" defaultRowHeight="15"/>
  <cols>
    <col min="1" max="1" width="0.9921875" style="6" customWidth="1"/>
    <col min="2" max="2" width="2.7109375" style="6" customWidth="1"/>
    <col min="3" max="3" width="3.00390625" style="6" bestFit="1" customWidth="1"/>
    <col min="4" max="16384" width="2.7109375" style="6" customWidth="1"/>
  </cols>
  <sheetData>
    <row r="1" ht="7.5" customHeight="1" thickBot="1"/>
    <row r="2" spans="2:33"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1"/>
      <c r="AF2" s="12"/>
      <c r="AG2" s="13"/>
    </row>
    <row r="3" spans="2:33" ht="15">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
      <c r="AF3" s="1"/>
      <c r="AG3" s="16"/>
    </row>
    <row r="4" spans="2:33" ht="15" customHeight="1">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
      <c r="AF4" s="1"/>
      <c r="AG4" s="16"/>
    </row>
    <row r="5" spans="2:33" ht="18">
      <c r="B5" s="124" t="s">
        <v>81</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6"/>
    </row>
    <row r="6" spans="2:33" ht="15" customHeight="1" thickBot="1">
      <c r="B6" s="127"/>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9"/>
    </row>
    <row r="7" spans="2:33" ht="36" customHeight="1" thickBot="1" thickTop="1">
      <c r="B7" s="288" t="s">
        <v>90</v>
      </c>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row>
    <row r="8" spans="2:33" ht="18.75" customHeight="1" thickBot="1">
      <c r="B8" s="307" t="s">
        <v>44</v>
      </c>
      <c r="C8" s="308"/>
      <c r="D8" s="308"/>
      <c r="E8" s="308"/>
      <c r="F8" s="308"/>
      <c r="G8" s="308"/>
      <c r="H8" s="309"/>
      <c r="I8" s="2"/>
      <c r="J8" s="3"/>
      <c r="K8" s="3"/>
      <c r="L8" s="3"/>
      <c r="M8" s="3"/>
      <c r="N8" s="5"/>
      <c r="O8" s="19"/>
      <c r="P8" s="19"/>
      <c r="Q8" s="19"/>
      <c r="R8" s="19"/>
      <c r="S8" s="19"/>
      <c r="T8" s="20"/>
      <c r="U8" s="293" t="s">
        <v>35</v>
      </c>
      <c r="V8" s="294"/>
      <c r="W8" s="294"/>
      <c r="X8" s="294"/>
      <c r="Y8" s="294"/>
      <c r="Z8" s="294"/>
      <c r="AA8" s="295"/>
      <c r="AB8" s="296">
        <v>29</v>
      </c>
      <c r="AC8" s="223"/>
      <c r="AD8" s="296" t="s">
        <v>24</v>
      </c>
      <c r="AE8" s="296"/>
      <c r="AF8" s="222">
        <v>2016</v>
      </c>
      <c r="AG8" s="223"/>
    </row>
    <row r="9" spans="2:33" ht="30.75" customHeight="1" thickBot="1">
      <c r="B9" s="297" t="s">
        <v>45</v>
      </c>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9"/>
    </row>
    <row r="10" spans="2:33" ht="18.75" customHeight="1">
      <c r="B10" s="33" t="s">
        <v>3</v>
      </c>
      <c r="C10" s="301" t="s">
        <v>286</v>
      </c>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3"/>
    </row>
    <row r="11" spans="2:33" ht="16.5" customHeight="1">
      <c r="B11" s="34" t="s">
        <v>4</v>
      </c>
      <c r="C11" s="304" t="s">
        <v>287</v>
      </c>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6"/>
    </row>
    <row r="12" spans="2:33" ht="17.25" customHeight="1">
      <c r="B12" s="34" t="s">
        <v>5</v>
      </c>
      <c r="C12" s="304" t="s">
        <v>288</v>
      </c>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6"/>
    </row>
    <row r="13" spans="2:33" ht="19.5" customHeight="1">
      <c r="B13" s="34" t="s">
        <v>6</v>
      </c>
      <c r="C13" s="304" t="s">
        <v>289</v>
      </c>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6"/>
    </row>
    <row r="14" spans="2:33" ht="18.75" customHeight="1">
      <c r="B14" s="34" t="s">
        <v>7</v>
      </c>
      <c r="C14" s="304" t="s">
        <v>290</v>
      </c>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6"/>
    </row>
    <row r="15" spans="2:33" ht="15">
      <c r="B15" s="332" t="s">
        <v>46</v>
      </c>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4"/>
    </row>
    <row r="16" spans="2:33" ht="44.25" customHeight="1">
      <c r="B16" s="8" t="s">
        <v>3</v>
      </c>
      <c r="C16" s="304" t="s">
        <v>291</v>
      </c>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6"/>
    </row>
    <row r="17" spans="1:33" ht="33.75" customHeight="1">
      <c r="A17" s="31"/>
      <c r="B17" s="347" t="s">
        <v>97</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9"/>
    </row>
    <row r="18" spans="1:33" ht="72" customHeight="1" thickBot="1">
      <c r="A18" s="30"/>
      <c r="B18" s="32" t="s">
        <v>3</v>
      </c>
      <c r="C18" s="289" t="s">
        <v>292</v>
      </c>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1"/>
    </row>
    <row r="19" spans="1:35" ht="31.5" customHeight="1" thickBot="1">
      <c r="A19" s="30"/>
      <c r="B19" s="300" t="s">
        <v>89</v>
      </c>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1"/>
      <c r="AI19" s="1"/>
    </row>
    <row r="20" spans="2:33" ht="30" customHeight="1" thickBot="1">
      <c r="B20" s="329" t="s">
        <v>157</v>
      </c>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1"/>
    </row>
    <row r="21" spans="2:48" ht="27.75" customHeight="1">
      <c r="B21" s="320" t="s">
        <v>293</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2"/>
      <c r="AI21" s="292"/>
      <c r="AJ21" s="292"/>
      <c r="AK21" s="292"/>
      <c r="AL21" s="292"/>
      <c r="AM21" s="292"/>
      <c r="AN21" s="292"/>
      <c r="AO21" s="292"/>
      <c r="AP21" s="292"/>
      <c r="AQ21" s="292"/>
      <c r="AR21" s="292"/>
      <c r="AS21" s="292"/>
      <c r="AT21" s="292"/>
      <c r="AU21" s="292"/>
      <c r="AV21" s="292"/>
    </row>
    <row r="22" spans="2:48" ht="15">
      <c r="B22" s="323"/>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5"/>
      <c r="AI22" s="292"/>
      <c r="AJ22" s="292"/>
      <c r="AK22" s="292"/>
      <c r="AL22" s="292"/>
      <c r="AM22" s="292"/>
      <c r="AN22" s="292"/>
      <c r="AO22" s="292"/>
      <c r="AP22" s="292"/>
      <c r="AQ22" s="292"/>
      <c r="AR22" s="292"/>
      <c r="AS22" s="292"/>
      <c r="AT22" s="292"/>
      <c r="AU22" s="292"/>
      <c r="AV22" s="292"/>
    </row>
    <row r="23" spans="2:48" ht="33.75" customHeight="1">
      <c r="B23" s="323"/>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5"/>
      <c r="AI23" s="292"/>
      <c r="AJ23" s="292"/>
      <c r="AK23" s="292"/>
      <c r="AL23" s="292"/>
      <c r="AM23" s="292"/>
      <c r="AN23" s="292"/>
      <c r="AO23" s="292"/>
      <c r="AP23" s="292"/>
      <c r="AQ23" s="292"/>
      <c r="AR23" s="292"/>
      <c r="AS23" s="292"/>
      <c r="AT23" s="292"/>
      <c r="AU23" s="292"/>
      <c r="AV23" s="292"/>
    </row>
    <row r="24" spans="2:48" ht="15">
      <c r="B24" s="323"/>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5"/>
      <c r="AI24" s="292"/>
      <c r="AJ24" s="292"/>
      <c r="AK24" s="292"/>
      <c r="AL24" s="292"/>
      <c r="AM24" s="292"/>
      <c r="AN24" s="292"/>
      <c r="AO24" s="292"/>
      <c r="AP24" s="292"/>
      <c r="AQ24" s="292"/>
      <c r="AR24" s="292"/>
      <c r="AS24" s="292"/>
      <c r="AT24" s="292"/>
      <c r="AU24" s="292"/>
      <c r="AV24" s="292"/>
    </row>
    <row r="25" spans="2:48" ht="28.5" customHeight="1">
      <c r="B25" s="323"/>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5"/>
      <c r="AI25" s="292"/>
      <c r="AJ25" s="292"/>
      <c r="AK25" s="292"/>
      <c r="AL25" s="292"/>
      <c r="AM25" s="292"/>
      <c r="AN25" s="292"/>
      <c r="AO25" s="292"/>
      <c r="AP25" s="292"/>
      <c r="AQ25" s="292"/>
      <c r="AR25" s="292"/>
      <c r="AS25" s="292"/>
      <c r="AT25" s="292"/>
      <c r="AU25" s="292"/>
      <c r="AV25" s="292"/>
    </row>
    <row r="26" spans="2:48" ht="15">
      <c r="B26" s="323"/>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5"/>
      <c r="AI26" s="292"/>
      <c r="AJ26" s="292"/>
      <c r="AK26" s="292"/>
      <c r="AL26" s="292"/>
      <c r="AM26" s="292"/>
      <c r="AN26" s="292"/>
      <c r="AO26" s="292"/>
      <c r="AP26" s="292"/>
      <c r="AQ26" s="292"/>
      <c r="AR26" s="292"/>
      <c r="AS26" s="292"/>
      <c r="AT26" s="292"/>
      <c r="AU26" s="292"/>
      <c r="AV26" s="292"/>
    </row>
    <row r="27" spans="2:48" ht="30" customHeight="1">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5"/>
      <c r="AI27" s="292"/>
      <c r="AJ27" s="292"/>
      <c r="AK27" s="292"/>
      <c r="AL27" s="292"/>
      <c r="AM27" s="292"/>
      <c r="AN27" s="292"/>
      <c r="AO27" s="292"/>
      <c r="AP27" s="292"/>
      <c r="AQ27" s="292"/>
      <c r="AR27" s="292"/>
      <c r="AS27" s="292"/>
      <c r="AT27" s="292"/>
      <c r="AU27" s="292"/>
      <c r="AV27" s="292"/>
    </row>
    <row r="28" spans="2:48" ht="15">
      <c r="B28" s="323"/>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5"/>
      <c r="AI28" s="292"/>
      <c r="AJ28" s="292"/>
      <c r="AK28" s="292"/>
      <c r="AL28" s="292"/>
      <c r="AM28" s="292"/>
      <c r="AN28" s="292"/>
      <c r="AO28" s="292"/>
      <c r="AP28" s="292"/>
      <c r="AQ28" s="292"/>
      <c r="AR28" s="292"/>
      <c r="AS28" s="292"/>
      <c r="AT28" s="292"/>
      <c r="AU28" s="292"/>
      <c r="AV28" s="292"/>
    </row>
    <row r="29" spans="2:48" ht="29.25" customHeight="1">
      <c r="B29" s="323"/>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5"/>
      <c r="AI29" s="292"/>
      <c r="AJ29" s="292"/>
      <c r="AK29" s="292"/>
      <c r="AL29" s="292"/>
      <c r="AM29" s="292"/>
      <c r="AN29" s="292"/>
      <c r="AO29" s="292"/>
      <c r="AP29" s="292"/>
      <c r="AQ29" s="292"/>
      <c r="AR29" s="292"/>
      <c r="AS29" s="292"/>
      <c r="AT29" s="292"/>
      <c r="AU29" s="292"/>
      <c r="AV29" s="292"/>
    </row>
    <row r="30" spans="2:33" ht="30.75" customHeight="1" hidden="1">
      <c r="B30" s="326"/>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8"/>
    </row>
    <row r="31" spans="2:33" ht="36" customHeight="1">
      <c r="B31" s="335" t="s">
        <v>98</v>
      </c>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7"/>
    </row>
    <row r="32" spans="2:33" ht="15">
      <c r="B32" s="338" t="s">
        <v>294</v>
      </c>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40"/>
    </row>
    <row r="33" spans="2:33" ht="15">
      <c r="B33" s="341"/>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3"/>
    </row>
    <row r="34" spans="2:33" ht="15">
      <c r="B34" s="341"/>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3"/>
    </row>
    <row r="35" spans="2:33" ht="15">
      <c r="B35" s="341"/>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3"/>
    </row>
    <row r="36" spans="2:33" ht="15">
      <c r="B36" s="341"/>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3"/>
    </row>
    <row r="37" spans="2:33" ht="15">
      <c r="B37" s="341"/>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3"/>
    </row>
    <row r="38" spans="2:33" ht="15">
      <c r="B38" s="341"/>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3"/>
    </row>
    <row r="39" spans="2:33" ht="15">
      <c r="B39" s="344"/>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6"/>
    </row>
    <row r="40" spans="2:33" ht="15">
      <c r="B40" s="257" t="s">
        <v>126</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9"/>
      <c r="AD40" s="318" t="s">
        <v>14</v>
      </c>
      <c r="AE40" s="258"/>
      <c r="AF40" s="258"/>
      <c r="AG40" s="319"/>
    </row>
    <row r="41" spans="2:33" ht="15">
      <c r="B41" s="263"/>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1"/>
    </row>
    <row r="42" spans="2:33" ht="15">
      <c r="B42" s="312"/>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4"/>
    </row>
    <row r="43" spans="2:33" ht="15">
      <c r="B43" s="312"/>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4"/>
    </row>
    <row r="44" spans="2:33" ht="15">
      <c r="B44" s="312"/>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4"/>
    </row>
    <row r="45" spans="2:33" ht="15">
      <c r="B45" s="312"/>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4"/>
    </row>
    <row r="46" spans="2:33" ht="15">
      <c r="B46" s="312"/>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4"/>
    </row>
    <row r="47" spans="2:33" ht="15">
      <c r="B47" s="312"/>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row>
    <row r="48" spans="2:33" ht="15">
      <c r="B48" s="312"/>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4"/>
    </row>
    <row r="49" spans="2:33" ht="15.75" thickBot="1">
      <c r="B49" s="315"/>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7"/>
    </row>
    <row r="61" spans="3:7" ht="15" hidden="1">
      <c r="C61" s="6">
        <v>1</v>
      </c>
      <c r="D61" s="6" t="s">
        <v>18</v>
      </c>
      <c r="E61" s="6">
        <v>2008</v>
      </c>
      <c r="G61" s="6" t="s">
        <v>14</v>
      </c>
    </row>
    <row r="62" spans="3:7" ht="15" hidden="1">
      <c r="C62" s="6">
        <v>2</v>
      </c>
      <c r="D62" s="6" t="s">
        <v>19</v>
      </c>
      <c r="E62" s="6">
        <v>2009</v>
      </c>
      <c r="G62" s="6" t="s">
        <v>33</v>
      </c>
    </row>
    <row r="63" spans="3:7" ht="15" hidden="1">
      <c r="C63" s="6">
        <v>3</v>
      </c>
      <c r="D63" s="6" t="s">
        <v>20</v>
      </c>
      <c r="E63" s="6">
        <v>2010</v>
      </c>
      <c r="G63" s="6" t="s">
        <v>32</v>
      </c>
    </row>
    <row r="64" spans="3:5" ht="15" hidden="1">
      <c r="C64" s="6">
        <v>4</v>
      </c>
      <c r="D64" s="6" t="s">
        <v>21</v>
      </c>
      <c r="E64" s="6">
        <v>2011</v>
      </c>
    </row>
    <row r="65" spans="3:5" ht="15" hidden="1">
      <c r="C65" s="6">
        <v>5</v>
      </c>
      <c r="D65" s="6" t="s">
        <v>22</v>
      </c>
      <c r="E65" s="6">
        <v>2012</v>
      </c>
    </row>
    <row r="66" spans="3:5" ht="15" hidden="1">
      <c r="C66" s="6">
        <v>6</v>
      </c>
      <c r="D66" s="6" t="s">
        <v>23</v>
      </c>
      <c r="E66" s="6">
        <v>2013</v>
      </c>
    </row>
    <row r="67" spans="3:5" ht="15" hidden="1">
      <c r="C67" s="6">
        <v>7</v>
      </c>
      <c r="D67" s="6" t="s">
        <v>24</v>
      </c>
      <c r="E67" s="6">
        <v>2014</v>
      </c>
    </row>
    <row r="68" spans="3:5" ht="15" hidden="1">
      <c r="C68" s="6">
        <v>8</v>
      </c>
      <c r="D68" s="6" t="s">
        <v>25</v>
      </c>
      <c r="E68" s="6">
        <v>2015</v>
      </c>
    </row>
    <row r="69" spans="3:5" ht="15" hidden="1">
      <c r="C69" s="6">
        <v>9</v>
      </c>
      <c r="D69" s="6" t="s">
        <v>26</v>
      </c>
      <c r="E69" s="6">
        <v>2016</v>
      </c>
    </row>
    <row r="70" spans="3:5" ht="15" hidden="1">
      <c r="C70" s="6">
        <v>10</v>
      </c>
      <c r="D70" s="6" t="s">
        <v>27</v>
      </c>
      <c r="E70" s="6">
        <v>2017</v>
      </c>
    </row>
    <row r="71" spans="3:4" ht="15" hidden="1">
      <c r="C71" s="6">
        <v>11</v>
      </c>
      <c r="D71" s="6" t="s">
        <v>28</v>
      </c>
    </row>
    <row r="72" spans="3:4" ht="15" hidden="1">
      <c r="C72" s="6">
        <v>12</v>
      </c>
      <c r="D72" s="6" t="s">
        <v>29</v>
      </c>
    </row>
    <row r="73" ht="15" hidden="1">
      <c r="C73" s="6">
        <v>13</v>
      </c>
    </row>
    <row r="74" ht="15" hidden="1">
      <c r="C74" s="6">
        <v>14</v>
      </c>
    </row>
    <row r="75" ht="15" hidden="1">
      <c r="C75" s="6">
        <v>15</v>
      </c>
    </row>
    <row r="76" ht="15" hidden="1">
      <c r="C76" s="6">
        <v>16</v>
      </c>
    </row>
    <row r="77" ht="15" hidden="1">
      <c r="C77" s="6">
        <v>17</v>
      </c>
    </row>
    <row r="78" ht="15" hidden="1">
      <c r="C78" s="6">
        <v>18</v>
      </c>
    </row>
    <row r="79" ht="15" hidden="1">
      <c r="C79" s="6">
        <v>19</v>
      </c>
    </row>
    <row r="80" ht="15" hidden="1">
      <c r="C80" s="6">
        <v>20</v>
      </c>
    </row>
    <row r="81" ht="15" hidden="1">
      <c r="C81" s="6">
        <v>21</v>
      </c>
    </row>
    <row r="82" ht="15" hidden="1">
      <c r="C82" s="6">
        <v>22</v>
      </c>
    </row>
    <row r="83" ht="15" hidden="1">
      <c r="C83" s="6">
        <v>23</v>
      </c>
    </row>
    <row r="84" ht="15" hidden="1">
      <c r="C84" s="6">
        <v>24</v>
      </c>
    </row>
    <row r="85" ht="15" hidden="1">
      <c r="C85" s="6">
        <v>25</v>
      </c>
    </row>
    <row r="86" ht="15" hidden="1">
      <c r="C86" s="6">
        <v>26</v>
      </c>
    </row>
    <row r="87" ht="15" hidden="1">
      <c r="C87" s="6">
        <v>27</v>
      </c>
    </row>
    <row r="88" ht="15" hidden="1">
      <c r="C88" s="6">
        <v>28</v>
      </c>
    </row>
    <row r="89" ht="15" hidden="1">
      <c r="C89" s="6">
        <v>29</v>
      </c>
    </row>
    <row r="90" ht="15" hidden="1">
      <c r="C90" s="6">
        <v>30</v>
      </c>
    </row>
    <row r="91" ht="15" hidden="1">
      <c r="C91" s="6">
        <v>31</v>
      </c>
    </row>
  </sheetData>
  <sheetProtection/>
  <mergeCells count="27">
    <mergeCell ref="B41:AG49"/>
    <mergeCell ref="B40:AC40"/>
    <mergeCell ref="AD40:AG40"/>
    <mergeCell ref="B21:AG30"/>
    <mergeCell ref="B20:AG20"/>
    <mergeCell ref="B15:AG15"/>
    <mergeCell ref="C16:AG16"/>
    <mergeCell ref="B31:AG31"/>
    <mergeCell ref="B32:AG39"/>
    <mergeCell ref="B17:AG17"/>
    <mergeCell ref="B19:AG19"/>
    <mergeCell ref="C10:AG10"/>
    <mergeCell ref="C11:AG11"/>
    <mergeCell ref="B8:H8"/>
    <mergeCell ref="C12:AG12"/>
    <mergeCell ref="C13:AG13"/>
    <mergeCell ref="C14:AG14"/>
    <mergeCell ref="B7:AG7"/>
    <mergeCell ref="C18:AG18"/>
    <mergeCell ref="AI21:AV29"/>
    <mergeCell ref="B5:AG5"/>
    <mergeCell ref="B6:AG6"/>
    <mergeCell ref="U8:AA8"/>
    <mergeCell ref="AB8:AC8"/>
    <mergeCell ref="AD8:AE8"/>
    <mergeCell ref="AF8:AG8"/>
    <mergeCell ref="B9:AG9"/>
  </mergeCells>
  <conditionalFormatting sqref="AD40:AG40">
    <cfRule type="containsText" priority="22" dxfId="2" operator="containsText" stopIfTrue="1" text="Revisado">
      <formula>NOT(ISERROR(SEARCH("Revisado",AD40)))</formula>
    </cfRule>
    <cfRule type="containsText" priority="23" dxfId="4" operator="containsText" stopIfTrue="1" text="En revisión">
      <formula>NOT(ISERROR(SEARCH("En revisión",AD40)))</formula>
    </cfRule>
    <cfRule type="containsText" priority="24" dxfId="0" operator="containsText" stopIfTrue="1" text="Sin revisión">
      <formula>NOT(ISERROR(SEARCH("Sin revisión",AD40)))</formula>
    </cfRule>
  </conditionalFormatting>
  <conditionalFormatting sqref="AD40:AG40">
    <cfRule type="containsText" priority="19" dxfId="2" operator="containsText" stopIfTrue="1" text="Revisado">
      <formula>NOT(ISERROR(SEARCH("Revisado",AD40)))</formula>
    </cfRule>
    <cfRule type="containsText" priority="20" dxfId="1" operator="containsText" stopIfTrue="1" text="En revisión">
      <formula>NOT(ISERROR(SEARCH("En revisión",AD40)))</formula>
    </cfRule>
    <cfRule type="containsText" priority="21" dxfId="0" operator="containsText" stopIfTrue="1" text="Sin revisión">
      <formula>NOT(ISERROR(SEARCH("Sin revisión",AD40)))</formula>
    </cfRule>
  </conditionalFormatting>
  <dataValidations count="9">
    <dataValidation allowBlank="1" showInputMessage="1" showErrorMessage="1" prompt="Realice un relato de las discusiones que se dieron en el grupo para seleccionar la o las preguntas de investigación y enuncie los argumento que se expusieron para ello." sqref="B32:AG39"/>
    <dataValidation allowBlank="1" showInputMessage="1" showErrorMessage="1" prompt="El asesor de línea realizará un seguimiento al proceso llevado por el grupo de investigación durante la formulación de la pregunta de investigación y la información de sus fuentes." sqref="B41:AG49"/>
    <dataValidation type="list" showInputMessage="1" showErrorMessage="1" promptTitle="Revisión" sqref="AD40:AG40">
      <formula1>$H$87:$H$89</formula1>
    </dataValidation>
    <dataValidation allowBlank="1" showInputMessage="1" showErrorMessage="1" prompt="De la informacion consultad (internet, videotecas, especialistas, profesores, libros, revistas, periódico y miembros de la comunidad entre otros) coloque cuál información les permitió llegar a la pregunta de investigación planteada." sqref="B21"/>
    <dataValidation type="list" allowBlank="1" showInputMessage="1" showErrorMessage="1" sqref="T8">
      <formula1>$C$61:$C$91</formula1>
    </dataValidation>
    <dataValidation type="list" showInputMessage="1" showErrorMessage="1" sqref="AF8:AG8">
      <formula1>$E$61:$E$74</formula1>
    </dataValidation>
    <dataValidation type="list" showInputMessage="1" showErrorMessage="1" sqref="AD8:AE8">
      <formula1>$D$61:$D$76</formula1>
    </dataValidation>
    <dataValidation type="list" allowBlank="1" showInputMessage="1" showErrorMessage="1" sqref="AB8:AC8">
      <formula1>$C$61:$C$95</formula1>
    </dataValidation>
    <dataValidation allowBlank="1" showInputMessage="1" showErrorMessage="1" prompt="Con los miembros de su grupo de investigación realice una oleada de preguntas iniciales o espontaneas sobre el tema que se desea investigar." sqref="C10:AG14"/>
  </dataValidations>
  <printOptions/>
  <pageMargins left="0.7086614173228347" right="0.7086614173228347" top="0.7480314960629921" bottom="0.7480314960629921" header="0.31496062992125984" footer="0.31496062992125984"/>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C000"/>
  </sheetPr>
  <dimension ref="A2:AH141"/>
  <sheetViews>
    <sheetView showGridLines="0" zoomScalePageLayoutView="0" workbookViewId="0" topLeftCell="A1">
      <selection activeCell="AO10" sqref="AO10"/>
    </sheetView>
  </sheetViews>
  <sheetFormatPr defaultColWidth="2.7109375" defaultRowHeight="15"/>
  <cols>
    <col min="1" max="1" width="2.140625" style="6" customWidth="1"/>
    <col min="2" max="16384" width="2.7109375" style="6" customWidth="1"/>
  </cols>
  <sheetData>
    <row r="1" ht="6.75" customHeight="1" thickBot="1"/>
    <row r="2" spans="2:34"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1"/>
      <c r="AG2" s="12"/>
      <c r="AH2" s="13"/>
    </row>
    <row r="3" spans="2:34" ht="15">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
      <c r="AG3" s="1"/>
      <c r="AH3" s="16"/>
    </row>
    <row r="4" spans="2:34" ht="15" customHeight="1">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
      <c r="AG4" s="1"/>
      <c r="AH4" s="16"/>
    </row>
    <row r="5" spans="2:34" ht="18">
      <c r="B5" s="124" t="s">
        <v>42</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6"/>
    </row>
    <row r="6" spans="2:34" ht="15" customHeight="1" thickBot="1">
      <c r="B6" s="127"/>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9"/>
    </row>
    <row r="7" spans="2:34" ht="15" customHeight="1" thickTop="1">
      <c r="B7" s="350" t="s">
        <v>88</v>
      </c>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row>
    <row r="8" spans="2:34" ht="15" customHeight="1">
      <c r="B8" s="350" t="s">
        <v>87</v>
      </c>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row>
    <row r="9" spans="2:34" ht="14.25" customHeight="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5.75" customHeight="1" thickBot="1">
      <c r="A10" s="21"/>
      <c r="B10" s="358" t="s">
        <v>43</v>
      </c>
      <c r="C10" s="359"/>
      <c r="D10" s="359"/>
      <c r="E10" s="359"/>
      <c r="F10" s="359"/>
      <c r="G10" s="359"/>
      <c r="H10" s="359"/>
      <c r="I10" s="360"/>
      <c r="J10" s="2"/>
      <c r="K10" s="3"/>
      <c r="L10" s="3"/>
      <c r="M10" s="3"/>
      <c r="N10" s="3"/>
      <c r="O10" s="5"/>
      <c r="P10" s="3"/>
      <c r="Q10" s="3"/>
      <c r="R10" s="3"/>
      <c r="S10" s="3"/>
      <c r="T10" s="3"/>
      <c r="U10" s="3"/>
      <c r="V10" s="3"/>
      <c r="W10" s="22"/>
      <c r="X10" s="361" t="s">
        <v>41</v>
      </c>
      <c r="Y10" s="362"/>
      <c r="Z10" s="362"/>
      <c r="AA10" s="362"/>
      <c r="AB10" s="363"/>
      <c r="AC10" s="352">
        <v>29</v>
      </c>
      <c r="AD10" s="370"/>
      <c r="AE10" s="357" t="s">
        <v>24</v>
      </c>
      <c r="AF10" s="357"/>
      <c r="AG10" s="352">
        <v>2016</v>
      </c>
      <c r="AH10" s="353"/>
    </row>
    <row r="11" spans="1:34" ht="15">
      <c r="A11" s="21"/>
      <c r="B11" s="364" t="s">
        <v>158</v>
      </c>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6"/>
    </row>
    <row r="12" spans="2:34" ht="15">
      <c r="B12" s="338" t="s">
        <v>296</v>
      </c>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40"/>
    </row>
    <row r="13" spans="2:34" ht="15">
      <c r="B13" s="341"/>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3"/>
    </row>
    <row r="14" spans="2:34" ht="15">
      <c r="B14" s="341"/>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3"/>
    </row>
    <row r="15" spans="2:34" ht="15">
      <c r="B15" s="341"/>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3"/>
    </row>
    <row r="16" spans="2:34" ht="15">
      <c r="B16" s="341"/>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3"/>
    </row>
    <row r="17" spans="2:34" ht="15">
      <c r="B17" s="341"/>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3"/>
    </row>
    <row r="18" spans="2:34" ht="15">
      <c r="B18" s="34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43"/>
    </row>
    <row r="19" spans="2:34" ht="67.5" customHeight="1">
      <c r="B19" s="344"/>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6"/>
    </row>
    <row r="20" spans="2:34" ht="27.75" customHeight="1">
      <c r="B20" s="367" t="s">
        <v>159</v>
      </c>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9"/>
    </row>
    <row r="21" spans="2:34" ht="15">
      <c r="B21" s="338" t="s">
        <v>297</v>
      </c>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40"/>
    </row>
    <row r="22" spans="2:34" ht="15">
      <c r="B22" s="341"/>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3"/>
    </row>
    <row r="23" spans="2:34" ht="15">
      <c r="B23" s="341"/>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3"/>
    </row>
    <row r="24" spans="2:34" ht="15">
      <c r="B24" s="341"/>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3"/>
    </row>
    <row r="25" spans="2:34" ht="15">
      <c r="B25" s="341"/>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3"/>
    </row>
    <row r="26" spans="2:34" ht="15">
      <c r="B26" s="341"/>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3"/>
    </row>
    <row r="27" spans="2:34" ht="15">
      <c r="B27" s="341"/>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3"/>
    </row>
    <row r="28" spans="2:34" ht="20.25" customHeight="1" thickBot="1">
      <c r="B28" s="372"/>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4"/>
    </row>
    <row r="29" spans="1:34" ht="46.5" customHeight="1" thickBot="1">
      <c r="A29" s="1"/>
      <c r="B29" s="371" t="s">
        <v>86</v>
      </c>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row>
    <row r="30" spans="2:34" ht="32.25" customHeight="1" thickBot="1">
      <c r="B30" s="375" t="s">
        <v>101</v>
      </c>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7"/>
    </row>
    <row r="31" spans="2:34" ht="30.75" customHeight="1">
      <c r="B31" s="354" t="s">
        <v>102</v>
      </c>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6"/>
    </row>
    <row r="32" spans="2:34" ht="92.25" customHeight="1">
      <c r="B32" s="385" t="s">
        <v>298</v>
      </c>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7"/>
    </row>
    <row r="33" spans="2:34" ht="33.75" customHeight="1">
      <c r="B33" s="378" t="s">
        <v>99</v>
      </c>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4"/>
    </row>
    <row r="34" spans="2:34" ht="15">
      <c r="B34" s="263" t="s">
        <v>299</v>
      </c>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1"/>
    </row>
    <row r="35" spans="2:34" ht="15">
      <c r="B35" s="312"/>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4"/>
    </row>
    <row r="36" spans="2:34" ht="9.75" customHeight="1">
      <c r="B36" s="312"/>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4"/>
    </row>
    <row r="37" spans="2:34" ht="15" hidden="1">
      <c r="B37" s="312"/>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4"/>
    </row>
    <row r="38" spans="2:34" ht="15" hidden="1">
      <c r="B38" s="388"/>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90"/>
    </row>
    <row r="39" spans="2:34" ht="15">
      <c r="B39" s="378" t="s">
        <v>100</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4"/>
    </row>
    <row r="40" spans="2:34" ht="72.75" customHeight="1">
      <c r="B40" s="382" t="s">
        <v>300</v>
      </c>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4"/>
    </row>
    <row r="41" spans="2:34" ht="15">
      <c r="B41" s="379" t="s">
        <v>125</v>
      </c>
      <c r="C41" s="380"/>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1"/>
      <c r="AE41" s="318" t="s">
        <v>14</v>
      </c>
      <c r="AF41" s="258"/>
      <c r="AG41" s="258"/>
      <c r="AH41" s="319"/>
    </row>
    <row r="42" spans="2:34" ht="15">
      <c r="B42" s="263"/>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1"/>
    </row>
    <row r="43" spans="2:34" ht="15">
      <c r="B43" s="312"/>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4"/>
    </row>
    <row r="44" spans="2:34" ht="15">
      <c r="B44" s="312"/>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4"/>
    </row>
    <row r="45" spans="2:34" ht="15">
      <c r="B45" s="312"/>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4"/>
    </row>
    <row r="46" spans="2:34" ht="15">
      <c r="B46" s="312"/>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4"/>
    </row>
    <row r="47" spans="2:34" ht="15">
      <c r="B47" s="312"/>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4"/>
    </row>
    <row r="48" spans="2:34" ht="15">
      <c r="B48" s="312"/>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4"/>
    </row>
    <row r="49" spans="2:34" ht="15.75" thickBot="1">
      <c r="B49" s="315"/>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7"/>
    </row>
    <row r="53" spans="3:11" ht="15" hidden="1">
      <c r="C53" s="6">
        <v>1</v>
      </c>
      <c r="D53" s="6" t="s">
        <v>18</v>
      </c>
      <c r="E53" s="6">
        <v>2008</v>
      </c>
      <c r="K53" s="6" t="s">
        <v>14</v>
      </c>
    </row>
    <row r="54" spans="3:11" ht="15" hidden="1">
      <c r="C54" s="6">
        <v>2</v>
      </c>
      <c r="D54" s="6" t="s">
        <v>19</v>
      </c>
      <c r="E54" s="6">
        <v>2009</v>
      </c>
      <c r="K54" s="6" t="s">
        <v>33</v>
      </c>
    </row>
    <row r="55" spans="3:11" ht="15" hidden="1">
      <c r="C55" s="6">
        <v>3</v>
      </c>
      <c r="D55" s="6" t="s">
        <v>20</v>
      </c>
      <c r="E55" s="6">
        <v>2010</v>
      </c>
      <c r="K55" s="6" t="s">
        <v>32</v>
      </c>
    </row>
    <row r="56" spans="3:5" ht="15" hidden="1">
      <c r="C56" s="6">
        <v>4</v>
      </c>
      <c r="D56" s="6" t="s">
        <v>21</v>
      </c>
      <c r="E56" s="6">
        <v>2011</v>
      </c>
    </row>
    <row r="57" spans="3:5" ht="15" hidden="1">
      <c r="C57" s="6">
        <v>5</v>
      </c>
      <c r="D57" s="6" t="s">
        <v>22</v>
      </c>
      <c r="E57" s="6">
        <v>2012</v>
      </c>
    </row>
    <row r="58" spans="3:5" ht="15" hidden="1">
      <c r="C58" s="6">
        <v>6</v>
      </c>
      <c r="D58" s="6" t="s">
        <v>23</v>
      </c>
      <c r="E58" s="6">
        <v>2013</v>
      </c>
    </row>
    <row r="59" spans="3:5" ht="15" hidden="1">
      <c r="C59" s="6">
        <v>7</v>
      </c>
      <c r="D59" s="6" t="s">
        <v>24</v>
      </c>
      <c r="E59" s="6">
        <v>2014</v>
      </c>
    </row>
    <row r="60" spans="3:5" ht="15" hidden="1">
      <c r="C60" s="6">
        <v>8</v>
      </c>
      <c r="D60" s="6" t="s">
        <v>25</v>
      </c>
      <c r="E60" s="6">
        <v>2015</v>
      </c>
    </row>
    <row r="61" spans="3:5" ht="15" hidden="1">
      <c r="C61" s="6">
        <v>9</v>
      </c>
      <c r="D61" s="6" t="s">
        <v>26</v>
      </c>
      <c r="E61" s="6">
        <v>2016</v>
      </c>
    </row>
    <row r="62" spans="3:5" ht="15" hidden="1">
      <c r="C62" s="6">
        <v>10</v>
      </c>
      <c r="D62" s="6" t="s">
        <v>27</v>
      </c>
      <c r="E62" s="6">
        <v>2017</v>
      </c>
    </row>
    <row r="63" spans="3:4" ht="15" hidden="1">
      <c r="C63" s="6">
        <v>11</v>
      </c>
      <c r="D63" s="6" t="s">
        <v>28</v>
      </c>
    </row>
    <row r="64" spans="3:4" ht="15" hidden="1">
      <c r="C64" s="6">
        <v>12</v>
      </c>
      <c r="D64" s="6" t="s">
        <v>29</v>
      </c>
    </row>
    <row r="65" ht="15" hidden="1">
      <c r="C65" s="6">
        <v>13</v>
      </c>
    </row>
    <row r="66" ht="15" hidden="1">
      <c r="C66" s="6">
        <v>14</v>
      </c>
    </row>
    <row r="67" ht="15" hidden="1">
      <c r="C67" s="6">
        <v>15</v>
      </c>
    </row>
    <row r="68" ht="15" hidden="1">
      <c r="C68" s="6">
        <v>16</v>
      </c>
    </row>
    <row r="69" ht="15" hidden="1">
      <c r="C69" s="6">
        <v>17</v>
      </c>
    </row>
    <row r="70" ht="15" hidden="1">
      <c r="C70" s="6">
        <v>18</v>
      </c>
    </row>
    <row r="71" ht="15" hidden="1">
      <c r="C71" s="6">
        <v>19</v>
      </c>
    </row>
    <row r="72" ht="15" hidden="1">
      <c r="C72" s="6">
        <v>20</v>
      </c>
    </row>
    <row r="73" ht="15" hidden="1">
      <c r="C73" s="6">
        <v>21</v>
      </c>
    </row>
    <row r="74" ht="15" hidden="1">
      <c r="C74" s="6">
        <v>22</v>
      </c>
    </row>
    <row r="75" ht="15" hidden="1">
      <c r="C75" s="6">
        <v>23</v>
      </c>
    </row>
    <row r="76" ht="15" hidden="1">
      <c r="C76" s="6">
        <v>24</v>
      </c>
    </row>
    <row r="77" ht="15" hidden="1">
      <c r="C77" s="6">
        <v>25</v>
      </c>
    </row>
    <row r="78" ht="15" hidden="1">
      <c r="C78" s="6">
        <v>26</v>
      </c>
    </row>
    <row r="79" ht="15" hidden="1">
      <c r="C79" s="6">
        <v>27</v>
      </c>
    </row>
    <row r="80" ht="15" hidden="1">
      <c r="C80" s="6">
        <v>28</v>
      </c>
    </row>
    <row r="81" ht="15" hidden="1">
      <c r="C81" s="6">
        <v>29</v>
      </c>
    </row>
    <row r="82" ht="15" hidden="1">
      <c r="C82" s="6">
        <v>30</v>
      </c>
    </row>
    <row r="83" ht="15" hidden="1">
      <c r="C83" s="6">
        <v>31</v>
      </c>
    </row>
    <row r="111" spans="4:6" ht="15" hidden="1">
      <c r="D111" s="6">
        <v>1</v>
      </c>
      <c r="E111" s="6" t="s">
        <v>18</v>
      </c>
      <c r="F111" s="6">
        <v>2008</v>
      </c>
    </row>
    <row r="112" spans="4:6" ht="15" hidden="1">
      <c r="D112" s="6">
        <v>2</v>
      </c>
      <c r="E112" s="6" t="s">
        <v>19</v>
      </c>
      <c r="F112" s="6">
        <v>2009</v>
      </c>
    </row>
    <row r="113" spans="4:6" ht="15" hidden="1">
      <c r="D113" s="6">
        <v>3</v>
      </c>
      <c r="E113" s="6" t="s">
        <v>20</v>
      </c>
      <c r="F113" s="6">
        <v>2010</v>
      </c>
    </row>
    <row r="114" spans="4:6" ht="15" hidden="1">
      <c r="D114" s="6">
        <v>4</v>
      </c>
      <c r="E114" s="6" t="s">
        <v>21</v>
      </c>
      <c r="F114" s="6">
        <v>2011</v>
      </c>
    </row>
    <row r="115" spans="4:6" ht="15" hidden="1">
      <c r="D115" s="6">
        <v>5</v>
      </c>
      <c r="E115" s="6" t="s">
        <v>22</v>
      </c>
      <c r="F115" s="6">
        <v>2012</v>
      </c>
    </row>
    <row r="116" spans="4:6" ht="15" hidden="1">
      <c r="D116" s="6">
        <v>6</v>
      </c>
      <c r="E116" s="6" t="s">
        <v>23</v>
      </c>
      <c r="F116" s="6">
        <v>2013</v>
      </c>
    </row>
    <row r="117" spans="4:6" ht="15" hidden="1">
      <c r="D117" s="6">
        <v>7</v>
      </c>
      <c r="E117" s="6" t="s">
        <v>24</v>
      </c>
      <c r="F117" s="6">
        <v>2014</v>
      </c>
    </row>
    <row r="118" spans="4:6" ht="15" hidden="1">
      <c r="D118" s="6">
        <v>8</v>
      </c>
      <c r="E118" s="6" t="s">
        <v>25</v>
      </c>
      <c r="F118" s="6">
        <v>2015</v>
      </c>
    </row>
    <row r="119" spans="4:6" ht="15" hidden="1">
      <c r="D119" s="6">
        <v>9</v>
      </c>
      <c r="E119" s="6" t="s">
        <v>26</v>
      </c>
      <c r="F119" s="6">
        <v>2016</v>
      </c>
    </row>
    <row r="120" spans="4:6" ht="15" hidden="1">
      <c r="D120" s="6">
        <v>10</v>
      </c>
      <c r="E120" s="6" t="s">
        <v>27</v>
      </c>
      <c r="F120" s="6">
        <v>2017</v>
      </c>
    </row>
    <row r="121" spans="4:5" ht="15" hidden="1">
      <c r="D121" s="6">
        <v>11</v>
      </c>
      <c r="E121" s="6" t="s">
        <v>28</v>
      </c>
    </row>
    <row r="122" spans="4:5" ht="15" hidden="1">
      <c r="D122" s="6">
        <v>12</v>
      </c>
      <c r="E122" s="6" t="s">
        <v>29</v>
      </c>
    </row>
    <row r="123" ht="15" hidden="1">
      <c r="D123" s="6">
        <v>13</v>
      </c>
    </row>
    <row r="124" ht="15" hidden="1">
      <c r="D124" s="6">
        <v>14</v>
      </c>
    </row>
    <row r="125" ht="15" hidden="1">
      <c r="D125" s="6">
        <v>15</v>
      </c>
    </row>
    <row r="126" ht="15" hidden="1">
      <c r="D126" s="6">
        <v>16</v>
      </c>
    </row>
    <row r="127" ht="15" hidden="1">
      <c r="D127" s="6">
        <v>17</v>
      </c>
    </row>
    <row r="128" ht="15" hidden="1">
      <c r="D128" s="6">
        <v>18</v>
      </c>
    </row>
    <row r="129" ht="15" hidden="1">
      <c r="D129" s="6">
        <v>19</v>
      </c>
    </row>
    <row r="130" ht="15" hidden="1">
      <c r="D130" s="6">
        <v>20</v>
      </c>
    </row>
    <row r="131" ht="15" hidden="1">
      <c r="D131" s="6">
        <v>21</v>
      </c>
    </row>
    <row r="132" ht="15" hidden="1">
      <c r="D132" s="6">
        <v>22</v>
      </c>
    </row>
    <row r="133" ht="15" hidden="1">
      <c r="D133" s="6">
        <v>23</v>
      </c>
    </row>
    <row r="134" ht="15" hidden="1">
      <c r="D134" s="6">
        <v>24</v>
      </c>
    </row>
    <row r="135" ht="15" hidden="1">
      <c r="D135" s="6">
        <v>25</v>
      </c>
    </row>
    <row r="136" ht="15" hidden="1">
      <c r="D136" s="6">
        <v>26</v>
      </c>
    </row>
    <row r="137" ht="15" hidden="1">
      <c r="D137" s="6">
        <v>27</v>
      </c>
    </row>
    <row r="138" ht="15" hidden="1">
      <c r="D138" s="6">
        <v>28</v>
      </c>
    </row>
    <row r="139" ht="15" hidden="1">
      <c r="D139" s="6">
        <v>29</v>
      </c>
    </row>
    <row r="140" ht="15" hidden="1">
      <c r="D140" s="6">
        <v>30</v>
      </c>
    </row>
    <row r="141" ht="15" hidden="1">
      <c r="D141" s="6">
        <v>31</v>
      </c>
    </row>
  </sheetData>
  <sheetProtection/>
  <mergeCells count="24">
    <mergeCell ref="B42:AH49"/>
    <mergeCell ref="B21:AH28"/>
    <mergeCell ref="B30:AH30"/>
    <mergeCell ref="B33:AH33"/>
    <mergeCell ref="B41:AD41"/>
    <mergeCell ref="AE41:AH41"/>
    <mergeCell ref="B40:AH40"/>
    <mergeCell ref="B32:AH32"/>
    <mergeCell ref="B34:AH38"/>
    <mergeCell ref="B39:AH39"/>
    <mergeCell ref="B31:AH31"/>
    <mergeCell ref="AE10:AF10"/>
    <mergeCell ref="B10:I10"/>
    <mergeCell ref="X10:AB10"/>
    <mergeCell ref="B11:AH11"/>
    <mergeCell ref="B20:AH20"/>
    <mergeCell ref="AC10:AD10"/>
    <mergeCell ref="B29:AH29"/>
    <mergeCell ref="B7:AH7"/>
    <mergeCell ref="B8:AH8"/>
    <mergeCell ref="B12:AH19"/>
    <mergeCell ref="AG10:AH10"/>
    <mergeCell ref="B5:AH5"/>
    <mergeCell ref="B6:AH6"/>
  </mergeCells>
  <conditionalFormatting sqref="AE41:AH41">
    <cfRule type="containsText" priority="4" dxfId="2" operator="containsText" stopIfTrue="1" text="Revisado">
      <formula>NOT(ISERROR(SEARCH("Revisado",AE41)))</formula>
    </cfRule>
    <cfRule type="containsText" priority="5" dxfId="4" operator="containsText" stopIfTrue="1" text="En revisión">
      <formula>NOT(ISERROR(SEARCH("En revisión",AE41)))</formula>
    </cfRule>
    <cfRule type="containsText" priority="6" dxfId="0" operator="containsText" stopIfTrue="1" text="Sin revisión">
      <formula>NOT(ISERROR(SEARCH("Sin revisión",AE41)))</formula>
    </cfRule>
  </conditionalFormatting>
  <conditionalFormatting sqref="AE41:AH41">
    <cfRule type="containsText" priority="1" dxfId="2" operator="containsText" stopIfTrue="1" text="Revisado">
      <formula>NOT(ISERROR(SEARCH("Revisado",AE41)))</formula>
    </cfRule>
    <cfRule type="containsText" priority="2" dxfId="1" operator="containsText" stopIfTrue="1" text="En revisión">
      <formula>NOT(ISERROR(SEARCH("En revisión",AE41)))</formula>
    </cfRule>
    <cfRule type="containsText" priority="3" dxfId="0" operator="containsText" stopIfTrue="1" text="Sin revisión">
      <formula>NOT(ISERROR(SEARCH("Sin revisión",AE41)))</formula>
    </cfRule>
  </conditionalFormatting>
  <dataValidations count="8">
    <dataValidation type="list" showInputMessage="1" showErrorMessage="1" promptTitle="Revisión" sqref="AE41:AH41">
      <formula1>$K$53:$K$55</formula1>
    </dataValidation>
    <dataValidation allowBlank="1" showInputMessage="1" showErrorMessage="1" prompt="El asesor de línea, realizará un seguimiento al proceso llevado por el grupo de investigación, durante la elaboración del problema de investigación y su justificación." sqref="B42:AH49"/>
    <dataValidation allowBlank="1" showInputMessage="1" showErrorMessage="1" prompt="Relate los aspectos a resaltar que observó en el trabajo de los estudiantes en su tránsito de formulación de las preguntas iniciales a las de investigación y de ahí a la elaboración del planteamiento del problema." sqref="B40 B34"/>
    <dataValidation allowBlank="1" showInputMessage="1" showErrorMessage="1" prompt="Describa que diferencias encontró en la forma como los estudiantes formularon las preguntas de investigación y la forma como usted las hubiera formulado." sqref="B31:B32"/>
    <dataValidation type="list" allowBlank="1" showInputMessage="1" showErrorMessage="1" sqref="AC10:AD10">
      <formula1>$D$111:$D$141</formula1>
    </dataValidation>
    <dataValidation type="list" showInputMessage="1" showErrorMessage="1" sqref="AE10:AF10">
      <formula1>$E$111:$E$122</formula1>
    </dataValidation>
    <dataValidation type="list" showInputMessage="1" showErrorMessage="1" sqref="AG10:AH10">
      <formula1>$F$111:$F$120</formula1>
    </dataValidation>
    <dataValidation allowBlank="1" showInputMessage="1" showErrorMessage="1" prompt="Mencione cuales son los aspectos importantes de dar solución a las preguntas de investigación planteadas." sqref="B21:AH29"/>
  </dataValidations>
  <printOptions/>
  <pageMargins left="0.7086614173228347" right="0.7086614173228347" top="0.7480314960629921" bottom="0.7480314960629921" header="0.31496062992125984" footer="0.31496062992125984"/>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theme="9" tint="-0.24997000396251678"/>
  </sheetPr>
  <dimension ref="A2:AH101"/>
  <sheetViews>
    <sheetView showGridLines="0" zoomScalePageLayoutView="0" workbookViewId="0" topLeftCell="A1">
      <selection activeCell="AN11" sqref="AN11"/>
    </sheetView>
  </sheetViews>
  <sheetFormatPr defaultColWidth="2.7109375" defaultRowHeight="15"/>
  <cols>
    <col min="1" max="1" width="2.140625" style="6" customWidth="1"/>
    <col min="2" max="2" width="2.7109375" style="35" customWidth="1"/>
    <col min="3" max="26" width="2.7109375" style="6" customWidth="1"/>
    <col min="27" max="27" width="3.00390625" style="6" customWidth="1"/>
    <col min="28" max="16384" width="2.7109375" style="6" customWidth="1"/>
  </cols>
  <sheetData>
    <row r="1" ht="6.75" customHeight="1" thickBot="1"/>
    <row r="2" spans="2:34"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1"/>
      <c r="AG2" s="12"/>
      <c r="AH2" s="13"/>
    </row>
    <row r="3" spans="2:34" ht="15">
      <c r="B3" s="36"/>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
      <c r="AG3" s="1"/>
      <c r="AH3" s="16"/>
    </row>
    <row r="4" spans="2:34" ht="15" customHeight="1">
      <c r="B4" s="36"/>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
      <c r="AG4" s="1"/>
      <c r="AH4" s="16"/>
    </row>
    <row r="5" spans="2:34" ht="18">
      <c r="B5" s="124" t="s">
        <v>93</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6"/>
    </row>
    <row r="6" spans="2:34" ht="15" customHeight="1" thickBot="1">
      <c r="B6" s="127"/>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9"/>
    </row>
    <row r="7" spans="2:34" ht="15" customHeight="1" thickTop="1">
      <c r="B7" s="350" t="s">
        <v>105</v>
      </c>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row>
    <row r="8" spans="2:34" ht="15" customHeight="1">
      <c r="B8" s="350" t="s">
        <v>87</v>
      </c>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row>
    <row r="9" spans="1:34" ht="15.75" customHeight="1" thickBot="1">
      <c r="A9" s="21"/>
      <c r="B9" s="358" t="s">
        <v>94</v>
      </c>
      <c r="C9" s="359"/>
      <c r="D9" s="359"/>
      <c r="E9" s="359"/>
      <c r="F9" s="359"/>
      <c r="G9" s="359"/>
      <c r="H9" s="359"/>
      <c r="I9" s="360"/>
      <c r="J9" s="2"/>
      <c r="K9" s="3"/>
      <c r="L9" s="3"/>
      <c r="M9" s="3"/>
      <c r="N9" s="3"/>
      <c r="O9" s="5"/>
      <c r="P9" s="3"/>
      <c r="Q9" s="3"/>
      <c r="R9" s="3"/>
      <c r="S9" s="3"/>
      <c r="T9" s="3"/>
      <c r="U9" s="3"/>
      <c r="V9" s="3"/>
      <c r="W9" s="22"/>
      <c r="X9" s="361" t="s">
        <v>41</v>
      </c>
      <c r="Y9" s="362"/>
      <c r="Z9" s="362"/>
      <c r="AA9" s="362"/>
      <c r="AB9" s="363"/>
      <c r="AC9" s="352">
        <v>29</v>
      </c>
      <c r="AD9" s="370"/>
      <c r="AE9" s="357" t="s">
        <v>24</v>
      </c>
      <c r="AF9" s="357"/>
      <c r="AG9" s="352">
        <v>2016</v>
      </c>
      <c r="AH9" s="353"/>
    </row>
    <row r="10" spans="1:34" ht="15">
      <c r="A10" s="21"/>
      <c r="B10" s="364" t="s">
        <v>106</v>
      </c>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414"/>
    </row>
    <row r="11" spans="2:34" ht="37.5" customHeight="1">
      <c r="B11" s="415" t="s">
        <v>301</v>
      </c>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416"/>
    </row>
    <row r="12" spans="2:34" ht="27.75" customHeight="1">
      <c r="B12" s="417" t="s">
        <v>107</v>
      </c>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row>
    <row r="13" spans="2:34" ht="30.75" customHeight="1">
      <c r="B13" s="38">
        <v>1</v>
      </c>
      <c r="C13" s="391" t="s">
        <v>304</v>
      </c>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row>
    <row r="14" spans="2:34" ht="33" customHeight="1">
      <c r="B14" s="38">
        <v>2</v>
      </c>
      <c r="C14" s="391" t="s">
        <v>305</v>
      </c>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row>
    <row r="15" spans="2:34" ht="19.5" customHeight="1">
      <c r="B15" s="38">
        <v>3</v>
      </c>
      <c r="C15" s="391" t="s">
        <v>302</v>
      </c>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row>
    <row r="16" spans="2:34" ht="20.25" customHeight="1">
      <c r="B16" s="38">
        <v>4</v>
      </c>
      <c r="C16" s="424" t="s">
        <v>303</v>
      </c>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6"/>
    </row>
    <row r="17" spans="2:34" ht="30.75" customHeight="1">
      <c r="B17" s="393" t="s">
        <v>116</v>
      </c>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row>
    <row r="18" spans="2:34" ht="30" customHeight="1">
      <c r="B18" s="394" t="s">
        <v>160</v>
      </c>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6"/>
    </row>
    <row r="19" spans="2:34" ht="15" customHeight="1">
      <c r="B19" s="400" t="s">
        <v>307</v>
      </c>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2"/>
    </row>
    <row r="20" spans="2:34" ht="2.25" customHeight="1">
      <c r="B20" s="403"/>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5"/>
    </row>
    <row r="21" spans="2:34" ht="21.75" customHeight="1">
      <c r="B21" s="394" t="s">
        <v>161</v>
      </c>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6"/>
    </row>
    <row r="22" spans="2:34" ht="15.75" customHeight="1">
      <c r="B22" s="427" t="s">
        <v>306</v>
      </c>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9"/>
    </row>
    <row r="23" spans="2:34" ht="0.75" customHeight="1">
      <c r="B23" s="430"/>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2"/>
    </row>
    <row r="24" spans="2:34" ht="31.5" customHeight="1">
      <c r="B24" s="394" t="s">
        <v>162</v>
      </c>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6"/>
    </row>
    <row r="25" spans="2:34" ht="60" customHeight="1">
      <c r="B25" s="400" t="s">
        <v>308</v>
      </c>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2"/>
    </row>
    <row r="26" spans="2:34" ht="35.25" customHeight="1">
      <c r="B26" s="403"/>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5"/>
    </row>
    <row r="27" spans="2:34" ht="27" customHeight="1">
      <c r="B27" s="394" t="s">
        <v>163</v>
      </c>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6"/>
    </row>
    <row r="28" spans="2:34" ht="51.75" customHeight="1">
      <c r="B28" s="400" t="s">
        <v>309</v>
      </c>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2"/>
    </row>
    <row r="29" spans="2:34" ht="60" customHeight="1" hidden="1">
      <c r="B29" s="406"/>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8"/>
    </row>
    <row r="30" spans="2:34" ht="3.75" customHeight="1">
      <c r="B30" s="403"/>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5"/>
    </row>
    <row r="31" spans="2:34" ht="27" customHeight="1">
      <c r="B31" s="393" t="s">
        <v>115</v>
      </c>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row>
    <row r="32" spans="2:34" ht="42" customHeight="1">
      <c r="B32" s="422" t="s">
        <v>310</v>
      </c>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423"/>
    </row>
    <row r="33" spans="2:34" ht="42" customHeight="1" thickBot="1">
      <c r="B33" s="421" t="s">
        <v>114</v>
      </c>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row>
    <row r="34" spans="2:34" ht="34.5" customHeight="1">
      <c r="B34" s="418" t="s">
        <v>108</v>
      </c>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20"/>
    </row>
    <row r="35" spans="2:34" ht="32.25" customHeight="1">
      <c r="B35" s="397" t="s">
        <v>311</v>
      </c>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9"/>
    </row>
    <row r="36" spans="2:34" ht="35.25" customHeight="1">
      <c r="B36" s="378" t="s">
        <v>109</v>
      </c>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4"/>
    </row>
    <row r="37" spans="2:34" ht="45.75" customHeight="1">
      <c r="B37" s="397" t="s">
        <v>312</v>
      </c>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9"/>
    </row>
    <row r="38" spans="2:34" ht="45.75" customHeight="1">
      <c r="B38" s="378" t="s">
        <v>110</v>
      </c>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4"/>
    </row>
    <row r="39" spans="2:34" ht="123.75" customHeight="1">
      <c r="B39" s="397" t="s">
        <v>314</v>
      </c>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9"/>
    </row>
    <row r="40" spans="2:34" ht="30.75" customHeight="1">
      <c r="B40" s="378" t="s">
        <v>111</v>
      </c>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3"/>
    </row>
    <row r="41" spans="2:34" ht="45" customHeight="1">
      <c r="B41" s="397" t="s">
        <v>313</v>
      </c>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9"/>
    </row>
    <row r="42" spans="2:34" ht="49.5" customHeight="1">
      <c r="B42" s="378" t="s">
        <v>112</v>
      </c>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3"/>
    </row>
    <row r="43" spans="2:34" ht="40.5" customHeight="1">
      <c r="B43" s="397" t="s">
        <v>315</v>
      </c>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9"/>
    </row>
    <row r="44" spans="2:34" ht="15">
      <c r="B44" s="379" t="s">
        <v>124</v>
      </c>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1"/>
      <c r="AE44" s="318" t="s">
        <v>14</v>
      </c>
      <c r="AF44" s="258"/>
      <c r="AG44" s="258"/>
      <c r="AH44" s="319"/>
    </row>
    <row r="45" spans="2:34" ht="45.75" customHeight="1" thickBot="1">
      <c r="B45" s="409"/>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1"/>
    </row>
    <row r="71" spans="2:6" ht="15" hidden="1">
      <c r="B71" s="6"/>
      <c r="D71" s="6">
        <v>1</v>
      </c>
      <c r="E71" s="6" t="s">
        <v>18</v>
      </c>
      <c r="F71" s="6">
        <v>2008</v>
      </c>
    </row>
    <row r="72" spans="2:6" ht="15" hidden="1">
      <c r="B72" s="6"/>
      <c r="D72" s="6">
        <v>2</v>
      </c>
      <c r="E72" s="6" t="s">
        <v>19</v>
      </c>
      <c r="F72" s="6">
        <v>2009</v>
      </c>
    </row>
    <row r="73" spans="2:6" ht="15" hidden="1">
      <c r="B73" s="6"/>
      <c r="D73" s="6">
        <v>3</v>
      </c>
      <c r="E73" s="6" t="s">
        <v>20</v>
      </c>
      <c r="F73" s="6">
        <v>2010</v>
      </c>
    </row>
    <row r="74" spans="2:6" ht="15" hidden="1">
      <c r="B74" s="6"/>
      <c r="D74" s="6">
        <v>4</v>
      </c>
      <c r="E74" s="6" t="s">
        <v>21</v>
      </c>
      <c r="F74" s="6">
        <v>2011</v>
      </c>
    </row>
    <row r="75" spans="2:6" ht="15" hidden="1">
      <c r="B75" s="6"/>
      <c r="D75" s="6">
        <v>5</v>
      </c>
      <c r="E75" s="6" t="s">
        <v>22</v>
      </c>
      <c r="F75" s="6">
        <v>2012</v>
      </c>
    </row>
    <row r="76" spans="2:6" ht="15" hidden="1">
      <c r="B76" s="6"/>
      <c r="D76" s="6">
        <v>6</v>
      </c>
      <c r="E76" s="6" t="s">
        <v>23</v>
      </c>
      <c r="F76" s="6">
        <v>2013</v>
      </c>
    </row>
    <row r="77" spans="2:6" ht="15" hidden="1">
      <c r="B77" s="6"/>
      <c r="D77" s="6">
        <v>7</v>
      </c>
      <c r="E77" s="6" t="s">
        <v>24</v>
      </c>
      <c r="F77" s="6">
        <v>2014</v>
      </c>
    </row>
    <row r="78" spans="2:6" ht="15" hidden="1">
      <c r="B78" s="6"/>
      <c r="D78" s="6">
        <v>8</v>
      </c>
      <c r="E78" s="6" t="s">
        <v>25</v>
      </c>
      <c r="F78" s="6">
        <v>2015</v>
      </c>
    </row>
    <row r="79" spans="2:6" ht="15" hidden="1">
      <c r="B79" s="6"/>
      <c r="D79" s="6">
        <v>9</v>
      </c>
      <c r="E79" s="6" t="s">
        <v>26</v>
      </c>
      <c r="F79" s="6">
        <v>2016</v>
      </c>
    </row>
    <row r="80" spans="2:6" ht="15" hidden="1">
      <c r="B80" s="6"/>
      <c r="D80" s="6">
        <v>10</v>
      </c>
      <c r="E80" s="6" t="s">
        <v>27</v>
      </c>
      <c r="F80" s="6">
        <v>2017</v>
      </c>
    </row>
    <row r="81" spans="2:5" ht="15" hidden="1">
      <c r="B81" s="6"/>
      <c r="D81" s="6">
        <v>11</v>
      </c>
      <c r="E81" s="6" t="s">
        <v>28</v>
      </c>
    </row>
    <row r="82" spans="2:5" ht="15" hidden="1">
      <c r="B82" s="6"/>
      <c r="D82" s="6">
        <v>12</v>
      </c>
      <c r="E82" s="6" t="s">
        <v>29</v>
      </c>
    </row>
    <row r="83" spans="2:4" ht="15" hidden="1">
      <c r="B83" s="6"/>
      <c r="D83" s="6">
        <v>13</v>
      </c>
    </row>
    <row r="84" spans="2:4" ht="15" hidden="1">
      <c r="B84" s="6"/>
      <c r="D84" s="6">
        <v>14</v>
      </c>
    </row>
    <row r="85" spans="2:4" ht="15" hidden="1">
      <c r="B85" s="6"/>
      <c r="D85" s="6">
        <v>15</v>
      </c>
    </row>
    <row r="86" spans="2:4" ht="15" hidden="1">
      <c r="B86" s="6"/>
      <c r="D86" s="6">
        <v>16</v>
      </c>
    </row>
    <row r="87" spans="2:4" ht="15" hidden="1">
      <c r="B87" s="6"/>
      <c r="D87" s="6">
        <v>17</v>
      </c>
    </row>
    <row r="88" spans="2:4" ht="15" hidden="1">
      <c r="B88" s="6"/>
      <c r="D88" s="6">
        <v>18</v>
      </c>
    </row>
    <row r="89" spans="2:4" ht="15" hidden="1">
      <c r="B89" s="6"/>
      <c r="D89" s="6">
        <v>19</v>
      </c>
    </row>
    <row r="90" spans="2:4" ht="15" hidden="1">
      <c r="B90" s="6"/>
      <c r="D90" s="6">
        <v>20</v>
      </c>
    </row>
    <row r="91" spans="2:4" ht="15" hidden="1">
      <c r="B91" s="6"/>
      <c r="D91" s="6">
        <v>21</v>
      </c>
    </row>
    <row r="92" spans="2:4" ht="15" hidden="1">
      <c r="B92" s="6"/>
      <c r="D92" s="6">
        <v>22</v>
      </c>
    </row>
    <row r="93" spans="2:4" ht="15" hidden="1">
      <c r="B93" s="6"/>
      <c r="D93" s="6">
        <v>23</v>
      </c>
    </row>
    <row r="94" spans="2:4" ht="15" hidden="1">
      <c r="B94" s="6"/>
      <c r="D94" s="6">
        <v>24</v>
      </c>
    </row>
    <row r="95" spans="2:4" ht="15" hidden="1">
      <c r="B95" s="6"/>
      <c r="D95" s="6">
        <v>25</v>
      </c>
    </row>
    <row r="96" spans="2:4" ht="15" hidden="1">
      <c r="B96" s="6"/>
      <c r="D96" s="6">
        <v>26</v>
      </c>
    </row>
    <row r="97" spans="2:4" ht="15" hidden="1">
      <c r="B97" s="6"/>
      <c r="D97" s="6">
        <v>27</v>
      </c>
    </row>
    <row r="98" spans="2:4" ht="15" hidden="1">
      <c r="B98" s="6"/>
      <c r="D98" s="6">
        <v>28</v>
      </c>
    </row>
    <row r="99" spans="2:4" ht="15" hidden="1">
      <c r="B99" s="6"/>
      <c r="D99" s="6">
        <v>29</v>
      </c>
    </row>
    <row r="100" spans="2:4" ht="15" hidden="1">
      <c r="B100" s="6"/>
      <c r="D100" s="6">
        <v>30</v>
      </c>
    </row>
    <row r="101" spans="2:4" ht="15" hidden="1">
      <c r="B101" s="6"/>
      <c r="D101" s="6">
        <v>31</v>
      </c>
    </row>
  </sheetData>
  <sheetProtection/>
  <mergeCells count="41">
    <mergeCell ref="B5:AH5"/>
    <mergeCell ref="B6:AH6"/>
    <mergeCell ref="B7:AH7"/>
    <mergeCell ref="B8:AH8"/>
    <mergeCell ref="B9:I9"/>
    <mergeCell ref="X9:AB9"/>
    <mergeCell ref="AC9:AD9"/>
    <mergeCell ref="AE9:AF9"/>
    <mergeCell ref="AG9:AH9"/>
    <mergeCell ref="B10:AH10"/>
    <mergeCell ref="B11:AH11"/>
    <mergeCell ref="B12:AH12"/>
    <mergeCell ref="B34:AH34"/>
    <mergeCell ref="B33:AH33"/>
    <mergeCell ref="B31:AH31"/>
    <mergeCell ref="B32:AH32"/>
    <mergeCell ref="C16:AH16"/>
    <mergeCell ref="B19:AH20"/>
    <mergeCell ref="B22:AH23"/>
    <mergeCell ref="B42:AH42"/>
    <mergeCell ref="B44:AD44"/>
    <mergeCell ref="AE44:AH44"/>
    <mergeCell ref="B39:AH39"/>
    <mergeCell ref="B40:AH40"/>
    <mergeCell ref="B41:AH41"/>
    <mergeCell ref="B35:AH35"/>
    <mergeCell ref="B25:AH26"/>
    <mergeCell ref="B28:AH30"/>
    <mergeCell ref="B45:AH45"/>
    <mergeCell ref="B24:AH24"/>
    <mergeCell ref="B27:AH27"/>
    <mergeCell ref="B43:AH43"/>
    <mergeCell ref="B37:AH37"/>
    <mergeCell ref="B36:AH36"/>
    <mergeCell ref="B38:AH38"/>
    <mergeCell ref="C13:AH13"/>
    <mergeCell ref="C14:AH14"/>
    <mergeCell ref="C15:AH15"/>
    <mergeCell ref="B17:AH17"/>
    <mergeCell ref="B18:AH18"/>
    <mergeCell ref="B21:AH21"/>
  </mergeCells>
  <conditionalFormatting sqref="AE44:AH44">
    <cfRule type="containsText" priority="4" dxfId="2" operator="containsText" stopIfTrue="1" text="Revisado">
      <formula>NOT(ISERROR(SEARCH("Revisado",AE44)))</formula>
    </cfRule>
    <cfRule type="containsText" priority="5" dxfId="4" operator="containsText" stopIfTrue="1" text="En revisión">
      <formula>NOT(ISERROR(SEARCH("En revisión",AE44)))</formula>
    </cfRule>
    <cfRule type="containsText" priority="6" dxfId="0" operator="containsText" stopIfTrue="1" text="Sin revisión">
      <formula>NOT(ISERROR(SEARCH("Sin revisión",AE44)))</formula>
    </cfRule>
  </conditionalFormatting>
  <conditionalFormatting sqref="AE44:AH44">
    <cfRule type="containsText" priority="1" dxfId="2" operator="containsText" stopIfTrue="1" text="Revisado">
      <formula>NOT(ISERROR(SEARCH("Revisado",AE44)))</formula>
    </cfRule>
    <cfRule type="containsText" priority="2" dxfId="1" operator="containsText" stopIfTrue="1" text="En revisión">
      <formula>NOT(ISERROR(SEARCH("En revisión",AE44)))</formula>
    </cfRule>
    <cfRule type="containsText" priority="3" dxfId="0" operator="containsText" stopIfTrue="1" text="Sin revisión">
      <formula>NOT(ISERROR(SEARCH("Sin revisión",AE44)))</formula>
    </cfRule>
  </conditionalFormatting>
  <dataValidations count="4">
    <dataValidation type="list" showInputMessage="1" showErrorMessage="1" promptTitle="Revisión" sqref="AE44:AH44">
      <formula1>#REF!</formula1>
    </dataValidation>
    <dataValidation type="list" showInputMessage="1" showErrorMessage="1" sqref="AG9:AH9">
      <formula1>$F$71:$F$80</formula1>
    </dataValidation>
    <dataValidation type="list" showInputMessage="1" showErrorMessage="1" sqref="AE9:AF9">
      <formula1>$E$71:$E$82</formula1>
    </dataValidation>
    <dataValidation type="list" allowBlank="1" showInputMessage="1" showErrorMessage="1" sqref="AC9:AD9">
      <formula1>$D$71:$D$101</formula1>
    </dataValidation>
  </dataValidations>
  <printOptions/>
  <pageMargins left="0.7086614173228347" right="0.7086614173228347" top="0.7480314960629921" bottom="1.09" header="0.31496062992125984" footer="0.31496062992125984"/>
  <pageSetup horizontalDpi="300" verticalDpi="300" orientation="portrait" scale="95" r:id="rId4"/>
  <drawing r:id="rId3"/>
  <legacyDrawing r:id="rId2"/>
</worksheet>
</file>

<file path=xl/worksheets/sheet6.xml><?xml version="1.0" encoding="utf-8"?>
<worksheet xmlns="http://schemas.openxmlformats.org/spreadsheetml/2006/main" xmlns:r="http://schemas.openxmlformats.org/officeDocument/2006/relationships">
  <sheetPr>
    <tabColor theme="9" tint="-0.24997000396251678"/>
  </sheetPr>
  <dimension ref="B2:D63"/>
  <sheetViews>
    <sheetView showGridLines="0" zoomScale="90" zoomScaleNormal="90" zoomScalePageLayoutView="0" workbookViewId="0" topLeftCell="A6">
      <selection activeCell="AG14" sqref="AG14"/>
    </sheetView>
  </sheetViews>
  <sheetFormatPr defaultColWidth="2.7109375" defaultRowHeight="15"/>
  <cols>
    <col min="1" max="1" width="2.140625" style="6" customWidth="1"/>
    <col min="2" max="2" width="58.00390625" style="6" customWidth="1"/>
    <col min="3" max="3" width="13.7109375" style="6" bestFit="1" customWidth="1"/>
    <col min="4" max="4" width="4.421875" style="6" bestFit="1" customWidth="1"/>
    <col min="5" max="16384" width="2.7109375" style="6" customWidth="1"/>
  </cols>
  <sheetData>
    <row r="1" ht="6.75" customHeight="1" thickBot="1"/>
    <row r="2" spans="2:4" ht="15" customHeight="1">
      <c r="B2" s="433" t="s">
        <v>103</v>
      </c>
      <c r="C2" s="434"/>
      <c r="D2" s="435"/>
    </row>
    <row r="3" spans="2:4" ht="15">
      <c r="B3" s="436"/>
      <c r="C3" s="125"/>
      <c r="D3" s="437"/>
    </row>
    <row r="4" spans="2:4" ht="15" customHeight="1">
      <c r="B4" s="436"/>
      <c r="C4" s="125"/>
      <c r="D4" s="437"/>
    </row>
    <row r="5" spans="2:4" ht="15">
      <c r="B5" s="436"/>
      <c r="C5" s="125"/>
      <c r="D5" s="437"/>
    </row>
    <row r="6" spans="2:4" ht="15" customHeight="1" thickBot="1">
      <c r="B6" s="438"/>
      <c r="C6" s="439"/>
      <c r="D6" s="440"/>
    </row>
    <row r="7" spans="2:4" ht="21.75" customHeight="1">
      <c r="B7" s="350" t="s">
        <v>104</v>
      </c>
      <c r="C7" s="350"/>
      <c r="D7" s="350"/>
    </row>
    <row r="8" spans="2:4" ht="14.25" customHeight="1" thickBot="1">
      <c r="B8" s="1"/>
      <c r="C8" s="1"/>
      <c r="D8" s="1"/>
    </row>
    <row r="9" spans="2:4" ht="23.25" customHeight="1" thickBot="1">
      <c r="B9" s="68"/>
      <c r="C9" s="69" t="s">
        <v>180</v>
      </c>
      <c r="D9" s="69" t="s">
        <v>181</v>
      </c>
    </row>
    <row r="10" spans="2:4" ht="15.75" thickBot="1">
      <c r="B10" s="70" t="s">
        <v>182</v>
      </c>
      <c r="C10" s="71"/>
      <c r="D10" s="72"/>
    </row>
    <row r="11" spans="2:4" ht="29.25" thickBot="1">
      <c r="B11" s="73" t="s">
        <v>183</v>
      </c>
      <c r="C11" s="74">
        <v>15000</v>
      </c>
      <c r="D11" s="75">
        <f>SUM(C11*100/443000)</f>
        <v>3.386004514672686</v>
      </c>
    </row>
    <row r="12" spans="2:4" ht="30.75" customHeight="1" thickBot="1">
      <c r="B12" s="73" t="s">
        <v>184</v>
      </c>
      <c r="C12" s="74">
        <v>63000</v>
      </c>
      <c r="D12" s="75">
        <f>SUM(C12*100/443000)</f>
        <v>14.221218961625283</v>
      </c>
    </row>
    <row r="13" spans="2:4" ht="31.5" customHeight="1" thickBot="1">
      <c r="B13" s="73" t="s">
        <v>185</v>
      </c>
      <c r="C13" s="74">
        <v>34000</v>
      </c>
      <c r="D13" s="75">
        <f>SUM(C13*100/443000)</f>
        <v>7.6749435665914225</v>
      </c>
    </row>
    <row r="14" spans="2:4" ht="22.5" customHeight="1" thickBot="1">
      <c r="B14" s="73" t="s">
        <v>344</v>
      </c>
      <c r="C14" s="74">
        <v>11000</v>
      </c>
      <c r="D14" s="75">
        <f>SUM(C14*100/443000)</f>
        <v>2.4830699774266365</v>
      </c>
    </row>
    <row r="15" spans="2:4" ht="15.75" thickBot="1">
      <c r="B15" s="73" t="s">
        <v>186</v>
      </c>
      <c r="C15" s="74">
        <v>25000</v>
      </c>
      <c r="D15" s="75">
        <f>SUM(C15*100/443000)</f>
        <v>5.643340857787811</v>
      </c>
    </row>
    <row r="16" spans="2:4" ht="15.75" thickBot="1">
      <c r="B16" s="76" t="s">
        <v>187</v>
      </c>
      <c r="C16" s="75">
        <f>SUM(C11:C15)</f>
        <v>148000</v>
      </c>
      <c r="D16" s="75">
        <f>SUM(D11:D15)</f>
        <v>33.40857787810384</v>
      </c>
    </row>
    <row r="17" spans="2:4" ht="15.75" thickBot="1">
      <c r="B17" s="77" t="s">
        <v>188</v>
      </c>
      <c r="C17" s="78"/>
      <c r="D17" s="75"/>
    </row>
    <row r="18" spans="2:4" ht="29.25" thickBot="1">
      <c r="B18" s="79" t="s">
        <v>183</v>
      </c>
      <c r="C18" s="80">
        <v>20000</v>
      </c>
      <c r="D18" s="75">
        <f aca="true" t="shared" si="0" ref="D18:D23">SUM(C18*100/443000)</f>
        <v>4.514672686230249</v>
      </c>
    </row>
    <row r="19" spans="2:4" ht="15.75" thickBot="1">
      <c r="B19" s="79" t="s">
        <v>184</v>
      </c>
      <c r="C19" s="80">
        <v>63000</v>
      </c>
      <c r="D19" s="75">
        <f t="shared" si="0"/>
        <v>14.221218961625283</v>
      </c>
    </row>
    <row r="20" spans="2:4" ht="29.25" thickBot="1">
      <c r="B20" s="79" t="s">
        <v>185</v>
      </c>
      <c r="C20" s="80">
        <v>10000</v>
      </c>
      <c r="D20" s="75">
        <f t="shared" si="0"/>
        <v>2.2573363431151243</v>
      </c>
    </row>
    <row r="21" spans="2:4" ht="15.75" thickBot="1">
      <c r="B21" s="79" t="s">
        <v>344</v>
      </c>
      <c r="C21" s="80">
        <v>0</v>
      </c>
      <c r="D21" s="75">
        <f t="shared" si="0"/>
        <v>0</v>
      </c>
    </row>
    <row r="22" spans="2:4" ht="15.75" thickBot="1">
      <c r="B22" s="79" t="s">
        <v>186</v>
      </c>
      <c r="C22" s="80">
        <v>25000</v>
      </c>
      <c r="D22" s="75">
        <f t="shared" si="0"/>
        <v>5.643340857787811</v>
      </c>
    </row>
    <row r="23" spans="2:4" ht="15.75" thickBot="1">
      <c r="B23" s="76" t="s">
        <v>187</v>
      </c>
      <c r="C23" s="75">
        <f>SUM(C18:C22)</f>
        <v>118000</v>
      </c>
      <c r="D23" s="75">
        <f t="shared" si="0"/>
        <v>26.636568848758465</v>
      </c>
    </row>
    <row r="24" spans="2:4" ht="15" customHeight="1" hidden="1">
      <c r="B24" s="77" t="s">
        <v>189</v>
      </c>
      <c r="C24" s="78"/>
      <c r="D24" s="75">
        <f>SUM(C24*100/450000)</f>
        <v>0</v>
      </c>
    </row>
    <row r="25" spans="2:4" ht="15" customHeight="1" hidden="1">
      <c r="B25" s="79" t="s">
        <v>183</v>
      </c>
      <c r="C25" s="80">
        <v>20000</v>
      </c>
      <c r="D25" s="75">
        <f>SUM(C25*100/443000)</f>
        <v>4.514672686230249</v>
      </c>
    </row>
    <row r="26" spans="2:4" ht="15" customHeight="1" hidden="1">
      <c r="B26" s="79" t="s">
        <v>184</v>
      </c>
      <c r="C26" s="80"/>
      <c r="D26" s="75">
        <f aca="true" t="shared" si="1" ref="D26:D60">SUM(C26*100/443000)</f>
        <v>0</v>
      </c>
    </row>
    <row r="27" spans="2:4" ht="15" customHeight="1" hidden="1">
      <c r="B27" s="79" t="s">
        <v>185</v>
      </c>
      <c r="C27" s="80"/>
      <c r="D27" s="75">
        <f t="shared" si="1"/>
        <v>0</v>
      </c>
    </row>
    <row r="28" spans="2:4" ht="15" customHeight="1" hidden="1">
      <c r="B28" s="79" t="s">
        <v>186</v>
      </c>
      <c r="C28" s="80"/>
      <c r="D28" s="75">
        <f t="shared" si="1"/>
        <v>0</v>
      </c>
    </row>
    <row r="29" spans="2:4" ht="15.75" hidden="1" thickBot="1">
      <c r="B29" s="76" t="s">
        <v>187</v>
      </c>
      <c r="C29" s="81"/>
      <c r="D29" s="75">
        <f t="shared" si="1"/>
        <v>0</v>
      </c>
    </row>
    <row r="30" spans="2:4" ht="15.75" hidden="1" thickBot="1">
      <c r="B30" s="76" t="s">
        <v>190</v>
      </c>
      <c r="C30" s="81">
        <v>450000</v>
      </c>
      <c r="D30" s="75">
        <f t="shared" si="1"/>
        <v>101.58013544018058</v>
      </c>
    </row>
    <row r="31" spans="2:4" ht="15.75" hidden="1" thickBot="1">
      <c r="B31" s="82"/>
      <c r="C31" s="83"/>
      <c r="D31" s="75">
        <f t="shared" si="1"/>
        <v>0</v>
      </c>
    </row>
    <row r="32" spans="2:4" ht="15.75" hidden="1" thickBot="1">
      <c r="B32" s="82"/>
      <c r="C32" s="83"/>
      <c r="D32" s="75">
        <f t="shared" si="1"/>
        <v>0</v>
      </c>
    </row>
    <row r="33" spans="2:4" ht="15.75" hidden="1" thickBot="1">
      <c r="B33" s="82"/>
      <c r="C33" s="83"/>
      <c r="D33" s="75">
        <f t="shared" si="1"/>
        <v>0</v>
      </c>
    </row>
    <row r="34" spans="2:4" ht="15.75" hidden="1" thickBot="1">
      <c r="B34" s="82"/>
      <c r="C34" s="83"/>
      <c r="D34" s="75">
        <f t="shared" si="1"/>
        <v>0</v>
      </c>
    </row>
    <row r="35" spans="2:4" ht="15.75" hidden="1" thickBot="1">
      <c r="B35" s="82"/>
      <c r="C35" s="83"/>
      <c r="D35" s="75">
        <f t="shared" si="1"/>
        <v>0</v>
      </c>
    </row>
    <row r="36" spans="2:4" ht="15.75" hidden="1" thickBot="1">
      <c r="B36" s="82"/>
      <c r="C36" s="83"/>
      <c r="D36" s="75">
        <f t="shared" si="1"/>
        <v>0</v>
      </c>
    </row>
    <row r="37" spans="2:4" ht="15.75" hidden="1" thickBot="1">
      <c r="B37" s="82"/>
      <c r="C37" s="83"/>
      <c r="D37" s="75">
        <f t="shared" si="1"/>
        <v>0</v>
      </c>
    </row>
    <row r="38" spans="2:4" ht="15.75" hidden="1" thickBot="1">
      <c r="B38" s="82"/>
      <c r="C38" s="83"/>
      <c r="D38" s="75">
        <f t="shared" si="1"/>
        <v>0</v>
      </c>
    </row>
    <row r="39" spans="2:4" ht="15.75" hidden="1" thickBot="1">
      <c r="B39" s="82"/>
      <c r="C39" s="83"/>
      <c r="D39" s="75">
        <f t="shared" si="1"/>
        <v>0</v>
      </c>
    </row>
    <row r="40" spans="2:4" ht="15.75" hidden="1" thickBot="1">
      <c r="B40" s="82"/>
      <c r="C40" s="83"/>
      <c r="D40" s="75">
        <f t="shared" si="1"/>
        <v>0</v>
      </c>
    </row>
    <row r="41" spans="2:4" ht="15.75" hidden="1" thickBot="1">
      <c r="B41" s="82"/>
      <c r="C41" s="83"/>
      <c r="D41" s="75">
        <f t="shared" si="1"/>
        <v>0</v>
      </c>
    </row>
    <row r="42" spans="2:4" ht="15.75" hidden="1" thickBot="1">
      <c r="B42" s="82"/>
      <c r="C42" s="83"/>
      <c r="D42" s="75">
        <f t="shared" si="1"/>
        <v>0</v>
      </c>
    </row>
    <row r="43" spans="2:4" ht="15.75" hidden="1" thickBot="1">
      <c r="B43" s="82"/>
      <c r="C43" s="83"/>
      <c r="D43" s="75">
        <f t="shared" si="1"/>
        <v>0</v>
      </c>
    </row>
    <row r="44" spans="2:4" ht="15.75" hidden="1" thickBot="1">
      <c r="B44" s="82"/>
      <c r="C44" s="83"/>
      <c r="D44" s="75">
        <f t="shared" si="1"/>
        <v>0</v>
      </c>
    </row>
    <row r="45" spans="2:4" ht="15.75" hidden="1" thickBot="1">
      <c r="B45" s="82"/>
      <c r="C45" s="83"/>
      <c r="D45" s="75">
        <f t="shared" si="1"/>
        <v>0</v>
      </c>
    </row>
    <row r="46" spans="2:4" ht="15.75" hidden="1" thickBot="1">
      <c r="B46" s="82"/>
      <c r="C46" s="83"/>
      <c r="D46" s="75">
        <f t="shared" si="1"/>
        <v>0</v>
      </c>
    </row>
    <row r="47" spans="2:4" ht="15.75" hidden="1" thickBot="1">
      <c r="B47" s="82"/>
      <c r="C47" s="83"/>
      <c r="D47" s="75">
        <f t="shared" si="1"/>
        <v>0</v>
      </c>
    </row>
    <row r="48" spans="2:4" ht="15.75" hidden="1" thickBot="1">
      <c r="B48" s="82"/>
      <c r="C48" s="83"/>
      <c r="D48" s="75">
        <f t="shared" si="1"/>
        <v>0</v>
      </c>
    </row>
    <row r="49" spans="2:4" ht="15.75" hidden="1" thickBot="1">
      <c r="B49" s="82"/>
      <c r="C49" s="83"/>
      <c r="D49" s="75">
        <f t="shared" si="1"/>
        <v>0</v>
      </c>
    </row>
    <row r="50" spans="2:4" ht="15.75" hidden="1" thickBot="1">
      <c r="B50" s="82"/>
      <c r="C50" s="83"/>
      <c r="D50" s="75">
        <f t="shared" si="1"/>
        <v>0</v>
      </c>
    </row>
    <row r="51" spans="2:4" ht="15.75" hidden="1" thickBot="1">
      <c r="B51" s="82"/>
      <c r="C51" s="83"/>
      <c r="D51" s="75">
        <f t="shared" si="1"/>
        <v>0</v>
      </c>
    </row>
    <row r="52" spans="2:4" ht="15.75" hidden="1" thickBot="1">
      <c r="B52" s="82"/>
      <c r="C52" s="83"/>
      <c r="D52" s="75">
        <f t="shared" si="1"/>
        <v>0</v>
      </c>
    </row>
    <row r="53" spans="2:4" ht="15.75" hidden="1" thickBot="1">
      <c r="B53" s="82"/>
      <c r="C53" s="83"/>
      <c r="D53" s="75">
        <f t="shared" si="1"/>
        <v>0</v>
      </c>
    </row>
    <row r="54" spans="2:4" ht="15" hidden="1">
      <c r="B54" s="82"/>
      <c r="C54" s="83"/>
      <c r="D54" s="84">
        <f t="shared" si="1"/>
        <v>0</v>
      </c>
    </row>
    <row r="55" spans="2:4" ht="29.25" thickBot="1">
      <c r="B55" s="79" t="s">
        <v>183</v>
      </c>
      <c r="C55" s="80">
        <v>20100</v>
      </c>
      <c r="D55" s="75">
        <f t="shared" si="1"/>
        <v>4.537246049661399</v>
      </c>
    </row>
    <row r="56" spans="2:4" ht="15.75" thickBot="1">
      <c r="B56" s="79" t="s">
        <v>184</v>
      </c>
      <c r="C56" s="80">
        <v>90000</v>
      </c>
      <c r="D56" s="75">
        <f t="shared" si="1"/>
        <v>20.31602708803612</v>
      </c>
    </row>
    <row r="57" spans="2:4" ht="29.25" thickBot="1">
      <c r="B57" s="79" t="s">
        <v>185</v>
      </c>
      <c r="C57" s="80">
        <v>30000</v>
      </c>
      <c r="D57" s="75">
        <f t="shared" si="1"/>
        <v>6.772009029345372</v>
      </c>
    </row>
    <row r="58" spans="2:4" ht="15.75" thickBot="1">
      <c r="B58" s="79" t="s">
        <v>344</v>
      </c>
      <c r="C58" s="80">
        <v>11900</v>
      </c>
      <c r="D58" s="75">
        <f t="shared" si="1"/>
        <v>2.6862302483069977</v>
      </c>
    </row>
    <row r="59" spans="2:4" ht="15.75" thickBot="1">
      <c r="B59" s="79" t="s">
        <v>186</v>
      </c>
      <c r="C59" s="80">
        <v>25000</v>
      </c>
      <c r="D59" s="75">
        <f t="shared" si="1"/>
        <v>5.643340857787811</v>
      </c>
    </row>
    <row r="60" spans="2:4" ht="15.75" thickBot="1">
      <c r="B60" s="76" t="s">
        <v>187</v>
      </c>
      <c r="C60" s="75">
        <f>SUM(C55:C59)</f>
        <v>177000</v>
      </c>
      <c r="D60" s="75">
        <f t="shared" si="1"/>
        <v>39.9548532731377</v>
      </c>
    </row>
    <row r="61" spans="2:4" ht="15.75" thickBot="1">
      <c r="B61" s="76" t="s">
        <v>191</v>
      </c>
      <c r="C61" s="75">
        <f>SUM(C16+C23+C60)</f>
        <v>443000</v>
      </c>
      <c r="D61" s="75">
        <f>SUM(D16+D23+D60)</f>
        <v>100</v>
      </c>
    </row>
    <row r="62" spans="2:4" ht="15">
      <c r="B62" s="56"/>
      <c r="C62" s="56"/>
      <c r="D62" s="56"/>
    </row>
    <row r="63" spans="2:4" ht="15">
      <c r="B63" s="56"/>
      <c r="C63" s="56"/>
      <c r="D63" s="56"/>
    </row>
  </sheetData>
  <sheetProtection/>
  <mergeCells count="2">
    <mergeCell ref="B2:D6"/>
    <mergeCell ref="B7:D7"/>
  </mergeCells>
  <printOptions/>
  <pageMargins left="0.7086614173228347" right="0.7086614173228347" top="0.7480314960629921" bottom="0.7480314960629921" header="0.31496062992125984" footer="0.31496062992125984"/>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B2:G37"/>
  <sheetViews>
    <sheetView zoomScalePageLayoutView="0" workbookViewId="0" topLeftCell="A1">
      <selection activeCell="A1" sqref="A1"/>
    </sheetView>
  </sheetViews>
  <sheetFormatPr defaultColWidth="11.421875" defaultRowHeight="15"/>
  <cols>
    <col min="1" max="1" width="2.8515625" style="0" customWidth="1"/>
    <col min="2" max="2" width="35.00390625" style="0" customWidth="1"/>
    <col min="3" max="3" width="12.140625" style="0" customWidth="1"/>
    <col min="4" max="4" width="21.140625" style="0" customWidth="1"/>
    <col min="5" max="5" width="10.421875" style="0" customWidth="1"/>
    <col min="6" max="6" width="10.7109375" style="0" customWidth="1"/>
    <col min="7" max="7" width="10.140625" style="119" customWidth="1"/>
  </cols>
  <sheetData>
    <row r="1" ht="15.75" thickBot="1"/>
    <row r="2" spans="2:7" ht="15.75" thickTop="1">
      <c r="B2" s="441" t="s">
        <v>156</v>
      </c>
      <c r="C2" s="442"/>
      <c r="D2" s="442"/>
      <c r="E2" s="442"/>
      <c r="F2" s="442"/>
      <c r="G2" s="443"/>
    </row>
    <row r="3" spans="2:7" ht="15">
      <c r="B3" s="444"/>
      <c r="C3" s="445"/>
      <c r="D3" s="445"/>
      <c r="E3" s="445"/>
      <c r="F3" s="445"/>
      <c r="G3" s="446"/>
    </row>
    <row r="4" spans="2:7" ht="15">
      <c r="B4" s="444"/>
      <c r="C4" s="445"/>
      <c r="D4" s="445"/>
      <c r="E4" s="445"/>
      <c r="F4" s="445"/>
      <c r="G4" s="446"/>
    </row>
    <row r="5" spans="2:7" ht="15">
      <c r="B5" s="444"/>
      <c r="C5" s="445"/>
      <c r="D5" s="445"/>
      <c r="E5" s="445"/>
      <c r="F5" s="445"/>
      <c r="G5" s="446"/>
    </row>
    <row r="6" spans="2:7" ht="15.75" thickBot="1">
      <c r="B6" s="447"/>
      <c r="C6" s="448"/>
      <c r="D6" s="448"/>
      <c r="E6" s="448"/>
      <c r="F6" s="448"/>
      <c r="G6" s="449"/>
    </row>
    <row r="7" ht="15.75" thickTop="1"/>
    <row r="8" spans="2:7" ht="15.75" thickBot="1">
      <c r="B8" s="461" t="s">
        <v>172</v>
      </c>
      <c r="C8" s="461"/>
      <c r="D8" s="461"/>
      <c r="E8" s="461"/>
      <c r="F8" s="461"/>
      <c r="G8" s="461"/>
    </row>
    <row r="9" spans="2:7" ht="15.75" thickTop="1">
      <c r="B9" s="462" t="s">
        <v>164</v>
      </c>
      <c r="C9" s="463"/>
      <c r="D9" s="464" t="s">
        <v>272</v>
      </c>
      <c r="E9" s="465"/>
      <c r="F9" s="465"/>
      <c r="G9" s="466"/>
    </row>
    <row r="10" spans="2:7" ht="15">
      <c r="B10" s="467" t="s">
        <v>165</v>
      </c>
      <c r="C10" s="468"/>
      <c r="D10" s="469" t="s">
        <v>350</v>
      </c>
      <c r="E10" s="470"/>
      <c r="F10" s="470"/>
      <c r="G10" s="471"/>
    </row>
    <row r="11" spans="2:7" ht="15">
      <c r="B11" s="467" t="s">
        <v>166</v>
      </c>
      <c r="C11" s="468"/>
      <c r="D11" s="469" t="s">
        <v>222</v>
      </c>
      <c r="E11" s="470"/>
      <c r="F11" s="470"/>
      <c r="G11" s="471"/>
    </row>
    <row r="12" spans="2:7" ht="15.75" thickBot="1">
      <c r="B12" s="453" t="s">
        <v>167</v>
      </c>
      <c r="C12" s="454"/>
      <c r="D12" s="455" t="s">
        <v>351</v>
      </c>
      <c r="E12" s="456"/>
      <c r="F12" s="456"/>
      <c r="G12" s="457"/>
    </row>
    <row r="13" spans="2:7" ht="16.5" thickTop="1">
      <c r="B13" s="458"/>
      <c r="C13" s="459"/>
      <c r="D13" s="459"/>
      <c r="E13" s="459"/>
      <c r="F13" s="459"/>
      <c r="G13" s="459"/>
    </row>
    <row r="14" spans="2:7" ht="16.5" thickBot="1">
      <c r="B14" s="460" t="s">
        <v>168</v>
      </c>
      <c r="C14" s="460"/>
      <c r="D14" s="460"/>
      <c r="E14" s="460"/>
      <c r="F14" s="460"/>
      <c r="G14" s="460"/>
    </row>
    <row r="15" spans="2:7" s="54" customFormat="1" ht="48" thickBot="1">
      <c r="B15" s="46" t="s">
        <v>148</v>
      </c>
      <c r="C15" s="47" t="s">
        <v>149</v>
      </c>
      <c r="D15" s="47" t="s">
        <v>169</v>
      </c>
      <c r="E15" s="47" t="s">
        <v>154</v>
      </c>
      <c r="F15" s="47" t="s">
        <v>155</v>
      </c>
      <c r="G15" s="120" t="s">
        <v>171</v>
      </c>
    </row>
    <row r="16" spans="2:7" ht="48" thickBot="1">
      <c r="B16" s="85" t="s">
        <v>183</v>
      </c>
      <c r="C16" s="87">
        <v>42478</v>
      </c>
      <c r="D16" s="48" t="s">
        <v>347</v>
      </c>
      <c r="E16" s="48">
        <v>15000</v>
      </c>
      <c r="F16" s="48">
        <v>15000</v>
      </c>
      <c r="G16" s="121">
        <v>127</v>
      </c>
    </row>
    <row r="17" spans="2:7" ht="32.25" thickBot="1">
      <c r="B17" s="85" t="s">
        <v>345</v>
      </c>
      <c r="C17" s="88">
        <v>42600</v>
      </c>
      <c r="D17" s="50" t="s">
        <v>348</v>
      </c>
      <c r="E17" s="50">
        <v>21000</v>
      </c>
      <c r="F17" s="50">
        <v>63000</v>
      </c>
      <c r="G17" s="122" t="s">
        <v>361</v>
      </c>
    </row>
    <row r="18" spans="2:7" ht="47.25">
      <c r="B18" s="85" t="s">
        <v>185</v>
      </c>
      <c r="C18" s="88">
        <v>42615</v>
      </c>
      <c r="D18" s="48" t="s">
        <v>346</v>
      </c>
      <c r="E18" s="50">
        <v>34000</v>
      </c>
      <c r="F18" s="50">
        <v>34000</v>
      </c>
      <c r="G18" s="122">
        <v>8874</v>
      </c>
    </row>
    <row r="19" spans="2:7" ht="15.75">
      <c r="B19" s="86" t="s">
        <v>344</v>
      </c>
      <c r="C19" s="88">
        <v>42489</v>
      </c>
      <c r="D19" s="50" t="s">
        <v>347</v>
      </c>
      <c r="E19" s="50">
        <v>11000</v>
      </c>
      <c r="F19" s="50">
        <v>11000</v>
      </c>
      <c r="G19" s="122">
        <v>129</v>
      </c>
    </row>
    <row r="20" spans="2:7" ht="15.75">
      <c r="B20" s="86" t="s">
        <v>186</v>
      </c>
      <c r="C20" s="88">
        <v>42500</v>
      </c>
      <c r="D20" s="50" t="s">
        <v>349</v>
      </c>
      <c r="E20" s="50">
        <v>25000</v>
      </c>
      <c r="F20" s="50">
        <v>25000</v>
      </c>
      <c r="G20" s="122" t="s">
        <v>358</v>
      </c>
    </row>
    <row r="21" spans="2:7" ht="47.25">
      <c r="B21" s="86" t="s">
        <v>183</v>
      </c>
      <c r="C21" s="88">
        <v>42513</v>
      </c>
      <c r="D21" s="50" t="s">
        <v>347</v>
      </c>
      <c r="E21" s="50">
        <v>20000</v>
      </c>
      <c r="F21" s="50">
        <v>20000</v>
      </c>
      <c r="G21" s="122">
        <v>131</v>
      </c>
    </row>
    <row r="22" spans="2:7" ht="47.25">
      <c r="B22" s="86" t="s">
        <v>185</v>
      </c>
      <c r="C22" s="88">
        <v>42621</v>
      </c>
      <c r="D22" s="48" t="s">
        <v>346</v>
      </c>
      <c r="E22" s="50">
        <v>10000</v>
      </c>
      <c r="F22" s="50">
        <v>10000</v>
      </c>
      <c r="G22" s="122">
        <v>8954</v>
      </c>
    </row>
    <row r="23" spans="2:7" ht="15.75">
      <c r="B23" s="86" t="s">
        <v>186</v>
      </c>
      <c r="C23" s="88">
        <v>42534</v>
      </c>
      <c r="D23" s="50" t="s">
        <v>349</v>
      </c>
      <c r="E23" s="50">
        <v>25000</v>
      </c>
      <c r="F23" s="50">
        <v>25000</v>
      </c>
      <c r="G23" s="122" t="s">
        <v>359</v>
      </c>
    </row>
    <row r="24" spans="2:7" ht="47.25">
      <c r="B24" s="86" t="s">
        <v>183</v>
      </c>
      <c r="C24" s="88">
        <v>42569</v>
      </c>
      <c r="D24" s="50" t="s">
        <v>347</v>
      </c>
      <c r="E24" s="50">
        <v>20100</v>
      </c>
      <c r="F24" s="50">
        <v>20100</v>
      </c>
      <c r="G24" s="122">
        <v>8949</v>
      </c>
    </row>
    <row r="25" spans="2:7" ht="31.5">
      <c r="B25" s="86" t="s">
        <v>345</v>
      </c>
      <c r="C25" s="88">
        <v>42639</v>
      </c>
      <c r="D25" s="50"/>
      <c r="E25" s="50">
        <v>21000</v>
      </c>
      <c r="F25" s="50">
        <v>63000</v>
      </c>
      <c r="G25" s="122" t="s">
        <v>361</v>
      </c>
    </row>
    <row r="26" spans="2:7" ht="31.5">
      <c r="B26" s="86" t="s">
        <v>345</v>
      </c>
      <c r="C26" s="88">
        <v>42662</v>
      </c>
      <c r="D26" s="50"/>
      <c r="E26" s="50">
        <v>30000</v>
      </c>
      <c r="F26" s="50">
        <v>90000</v>
      </c>
      <c r="G26" s="122" t="s">
        <v>361</v>
      </c>
    </row>
    <row r="27" spans="2:7" ht="47.25">
      <c r="B27" s="86" t="s">
        <v>185</v>
      </c>
      <c r="C27" s="53"/>
      <c r="D27" s="50" t="s">
        <v>346</v>
      </c>
      <c r="E27" s="50">
        <v>30000</v>
      </c>
      <c r="F27" s="50">
        <v>30000</v>
      </c>
      <c r="G27" s="122" t="s">
        <v>361</v>
      </c>
    </row>
    <row r="28" spans="2:7" ht="15.75">
      <c r="B28" s="49" t="s">
        <v>344</v>
      </c>
      <c r="C28" s="88">
        <v>42630</v>
      </c>
      <c r="D28" s="50" t="s">
        <v>347</v>
      </c>
      <c r="E28" s="50">
        <v>11900</v>
      </c>
      <c r="F28" s="50">
        <v>11900</v>
      </c>
      <c r="G28" s="122">
        <v>150</v>
      </c>
    </row>
    <row r="29" spans="2:7" ht="15.75">
      <c r="B29" s="49" t="s">
        <v>186</v>
      </c>
      <c r="C29" s="88">
        <v>42625</v>
      </c>
      <c r="D29" s="50" t="s">
        <v>349</v>
      </c>
      <c r="E29" s="50">
        <v>25000</v>
      </c>
      <c r="F29" s="50">
        <v>25000</v>
      </c>
      <c r="G29" s="122" t="s">
        <v>360</v>
      </c>
    </row>
    <row r="30" spans="2:7" ht="15.75">
      <c r="B30" s="450" t="s">
        <v>150</v>
      </c>
      <c r="C30" s="451"/>
      <c r="D30" s="452"/>
      <c r="E30" s="51"/>
      <c r="F30" s="51">
        <f>SUM(F16:F29)</f>
        <v>443000</v>
      </c>
      <c r="G30" s="123"/>
    </row>
    <row r="32" spans="2:3" ht="15">
      <c r="B32" s="61" t="s">
        <v>170</v>
      </c>
      <c r="C32" s="62"/>
    </row>
    <row r="34" spans="2:4" ht="15">
      <c r="B34" s="52" t="s">
        <v>151</v>
      </c>
      <c r="C34" s="52"/>
      <c r="D34" s="52" t="s">
        <v>152</v>
      </c>
    </row>
    <row r="35" spans="2:4" ht="15">
      <c r="B35" s="52"/>
      <c r="C35" s="52"/>
      <c r="D35" s="52"/>
    </row>
    <row r="36" spans="2:4" ht="15">
      <c r="B36" s="52"/>
      <c r="C36" s="52"/>
      <c r="D36" s="52"/>
    </row>
    <row r="37" spans="2:4" ht="15">
      <c r="B37" s="52" t="s">
        <v>153</v>
      </c>
      <c r="C37" s="52"/>
      <c r="D37" s="52"/>
    </row>
  </sheetData>
  <sheetProtection/>
  <mergeCells count="13">
    <mergeCell ref="D10:G10"/>
    <mergeCell ref="B11:C11"/>
    <mergeCell ref="D11:G11"/>
    <mergeCell ref="B2:G6"/>
    <mergeCell ref="B30:D30"/>
    <mergeCell ref="B12:C12"/>
    <mergeCell ref="D12:G12"/>
    <mergeCell ref="B13:G13"/>
    <mergeCell ref="B14:G14"/>
    <mergeCell ref="B8:G8"/>
    <mergeCell ref="B9:C9"/>
    <mergeCell ref="D9:G9"/>
    <mergeCell ref="B10:C10"/>
  </mergeCells>
  <printOptions/>
  <pageMargins left="0.32" right="0.23" top="0.75" bottom="0.75" header="0.3" footer="0.3"/>
  <pageSetup horizontalDpi="300" verticalDpi="3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tabColor theme="9" tint="-0.24997000396251678"/>
  </sheetPr>
  <dimension ref="A2:AF99"/>
  <sheetViews>
    <sheetView showGridLines="0" zoomScalePageLayoutView="0" workbookViewId="0" topLeftCell="A1">
      <selection activeCell="A1" sqref="A1"/>
    </sheetView>
  </sheetViews>
  <sheetFormatPr defaultColWidth="2.7109375" defaultRowHeight="15"/>
  <cols>
    <col min="1" max="1" width="2.7109375" style="35" customWidth="1"/>
    <col min="2" max="25" width="2.7109375" style="6" customWidth="1"/>
    <col min="26" max="26" width="3.00390625" style="6" customWidth="1"/>
    <col min="27" max="29" width="2.7109375" style="6" customWidth="1"/>
    <col min="30" max="30" width="11.140625" style="6" customWidth="1"/>
    <col min="31" max="31" width="2.7109375" style="6" customWidth="1"/>
    <col min="32" max="32" width="5.8515625" style="6" customWidth="1"/>
    <col min="33" max="16384" width="2.7109375" style="6" customWidth="1"/>
  </cols>
  <sheetData>
    <row r="1" ht="6.75" customHeight="1" thickBot="1"/>
    <row r="2" spans="1:32" ht="15" customHeight="1" thickTop="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1"/>
      <c r="AF2" s="13"/>
    </row>
    <row r="3" spans="1:32" ht="15">
      <c r="A3" s="3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
      <c r="AF3" s="16"/>
    </row>
    <row r="4" spans="1:32" ht="15" customHeight="1">
      <c r="A4" s="36"/>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
      <c r="AF4" s="16"/>
    </row>
    <row r="5" spans="1:32" ht="15.75">
      <c r="A5" s="500" t="s">
        <v>118</v>
      </c>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2"/>
    </row>
    <row r="6" spans="1:32" ht="15" customHeight="1" thickBot="1">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9"/>
    </row>
    <row r="7" spans="1:32" ht="15" customHeight="1" thickTop="1">
      <c r="A7" s="503" t="s">
        <v>119</v>
      </c>
      <c r="B7" s="503"/>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row>
    <row r="8" spans="1:32" ht="15" customHeight="1">
      <c r="A8" s="350" t="s">
        <v>87</v>
      </c>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row>
    <row r="9" spans="1:32" ht="15.75" customHeight="1" thickBot="1">
      <c r="A9" s="358" t="s">
        <v>137</v>
      </c>
      <c r="B9" s="359"/>
      <c r="C9" s="359"/>
      <c r="D9" s="359"/>
      <c r="E9" s="359"/>
      <c r="F9" s="359"/>
      <c r="G9" s="359"/>
      <c r="H9" s="360"/>
      <c r="I9" s="2"/>
      <c r="J9" s="3"/>
      <c r="K9" s="3"/>
      <c r="L9" s="3"/>
      <c r="M9" s="3"/>
      <c r="N9" s="5"/>
      <c r="O9" s="3"/>
      <c r="P9" s="3"/>
      <c r="Q9" s="3"/>
      <c r="R9" s="3"/>
      <c r="S9" s="3"/>
      <c r="T9" s="3"/>
      <c r="U9" s="3"/>
      <c r="V9" s="22"/>
      <c r="W9" s="361" t="s">
        <v>41</v>
      </c>
      <c r="X9" s="362"/>
      <c r="Y9" s="362"/>
      <c r="Z9" s="362"/>
      <c r="AA9" s="363"/>
      <c r="AB9" s="352">
        <v>29</v>
      </c>
      <c r="AC9" s="370"/>
      <c r="AD9" s="357" t="s">
        <v>24</v>
      </c>
      <c r="AE9" s="357"/>
      <c r="AF9" s="55">
        <v>2016</v>
      </c>
    </row>
    <row r="10" spans="1:32" ht="15">
      <c r="A10" s="499" t="s">
        <v>141</v>
      </c>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row>
    <row r="11" spans="1:32" ht="15" customHeight="1">
      <c r="A11" s="348" t="s">
        <v>174</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498"/>
    </row>
    <row r="12" spans="1:32" ht="53.25" customHeight="1">
      <c r="A12" s="487" t="s">
        <v>317</v>
      </c>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9"/>
    </row>
    <row r="13" spans="1:32" ht="44.25" customHeight="1">
      <c r="A13" s="496"/>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7"/>
    </row>
    <row r="14" spans="1:32" ht="53.25" customHeight="1" hidden="1">
      <c r="A14" s="490"/>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1"/>
    </row>
    <row r="15" spans="1:32" ht="15" customHeight="1">
      <c r="A15" s="474" t="s">
        <v>177</v>
      </c>
      <c r="B15" s="474"/>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row>
    <row r="16" spans="1:32" ht="26.25" customHeight="1">
      <c r="A16" s="487" t="s">
        <v>318</v>
      </c>
      <c r="B16" s="488"/>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9"/>
    </row>
    <row r="17" spans="1:32" ht="90" customHeight="1" hidden="1">
      <c r="A17" s="490"/>
      <c r="B17" s="490"/>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1"/>
    </row>
    <row r="18" spans="1:32" ht="15" customHeight="1">
      <c r="A18" s="474" t="s">
        <v>178</v>
      </c>
      <c r="B18" s="474"/>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row>
    <row r="19" spans="1:32" ht="34.5" customHeight="1">
      <c r="A19" s="487" t="s">
        <v>319</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9"/>
    </row>
    <row r="20" spans="1:32" ht="3.75" customHeight="1">
      <c r="A20" s="496"/>
      <c r="B20" s="496"/>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7"/>
    </row>
    <row r="21" spans="1:32" ht="6" customHeight="1">
      <c r="A21" s="496"/>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7"/>
    </row>
    <row r="22" spans="1:32" ht="35.25" customHeight="1" hidden="1">
      <c r="A22" s="496"/>
      <c r="B22" s="496"/>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7"/>
    </row>
    <row r="23" spans="1:32" ht="45.75" customHeight="1" hidden="1">
      <c r="A23" s="496"/>
      <c r="B23" s="496"/>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7"/>
    </row>
    <row r="24" spans="1:32" s="26" customFormat="1" ht="72" customHeight="1" hidden="1">
      <c r="A24" s="490"/>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1"/>
    </row>
    <row r="25" spans="1:32" s="26" customFormat="1" ht="15" customHeight="1">
      <c r="A25" s="474" t="s">
        <v>175</v>
      </c>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row>
    <row r="26" spans="1:32" ht="18.75" customHeight="1">
      <c r="A26" s="487" t="s">
        <v>320</v>
      </c>
      <c r="B26" s="488"/>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9"/>
    </row>
    <row r="27" spans="1:32" ht="9.75" customHeight="1">
      <c r="A27" s="490"/>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1"/>
    </row>
    <row r="28" spans="1:32" ht="15" customHeight="1">
      <c r="A28" s="474" t="s">
        <v>176</v>
      </c>
      <c r="B28" s="47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row>
    <row r="29" spans="1:32" ht="15">
      <c r="A29" s="487" t="s">
        <v>321</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492"/>
    </row>
    <row r="30" spans="1:32" ht="39" customHeight="1">
      <c r="A30" s="493"/>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4"/>
    </row>
    <row r="31" spans="1:32" ht="15">
      <c r="A31" s="478" t="s">
        <v>173</v>
      </c>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80"/>
    </row>
    <row r="32" spans="1:32" ht="50.25" customHeight="1">
      <c r="A32" s="391" t="s">
        <v>316</v>
      </c>
      <c r="B32" s="392"/>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row>
    <row r="33" spans="1:32" ht="33.75" customHeight="1" thickBot="1">
      <c r="A33" s="481" t="s">
        <v>142</v>
      </c>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3"/>
    </row>
    <row r="34" spans="1:32" ht="15" customHeight="1">
      <c r="A34" s="484" t="s">
        <v>120</v>
      </c>
      <c r="B34" s="485"/>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6"/>
    </row>
    <row r="35" spans="1:32" ht="20.25" customHeight="1">
      <c r="A35" s="397" t="s">
        <v>322</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9"/>
    </row>
    <row r="36" spans="1:32" ht="27.75" customHeight="1">
      <c r="A36" s="475" t="s">
        <v>121</v>
      </c>
      <c r="B36" s="47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7"/>
    </row>
    <row r="37" spans="1:32" ht="96.75" customHeight="1">
      <c r="A37" s="472" t="s">
        <v>323</v>
      </c>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73"/>
    </row>
    <row r="38" spans="1:32" ht="33.75" customHeight="1">
      <c r="A38" s="475" t="s">
        <v>122</v>
      </c>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7"/>
    </row>
    <row r="39" spans="1:32" ht="264" customHeight="1">
      <c r="A39" s="397" t="s">
        <v>324</v>
      </c>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9"/>
    </row>
    <row r="40" spans="1:32" ht="46.5" customHeight="1">
      <c r="A40" s="475" t="s">
        <v>123</v>
      </c>
      <c r="B40" s="476"/>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7"/>
    </row>
    <row r="41" spans="1:32" ht="151.5" customHeight="1">
      <c r="A41" s="495" t="s">
        <v>325</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9"/>
    </row>
    <row r="42" spans="1:32" ht="15">
      <c r="A42" s="379" t="s">
        <v>117</v>
      </c>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1"/>
      <c r="AD42" s="43" t="s">
        <v>14</v>
      </c>
      <c r="AE42" s="40"/>
      <c r="AF42" s="44"/>
    </row>
    <row r="43" spans="1:32" ht="54" customHeight="1" thickBot="1">
      <c r="A43" s="4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2"/>
    </row>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spans="3:5" ht="15" hidden="1">
      <c r="C69" s="6">
        <v>1</v>
      </c>
      <c r="D69" s="6" t="s">
        <v>18</v>
      </c>
      <c r="E69" s="6">
        <v>2008</v>
      </c>
    </row>
    <row r="70" spans="3:5" ht="15" hidden="1">
      <c r="C70" s="6">
        <v>2</v>
      </c>
      <c r="D70" s="6" t="s">
        <v>19</v>
      </c>
      <c r="E70" s="6">
        <v>2009</v>
      </c>
    </row>
    <row r="71" spans="3:5" ht="15" hidden="1">
      <c r="C71" s="6">
        <v>3</v>
      </c>
      <c r="D71" s="6" t="s">
        <v>20</v>
      </c>
      <c r="E71" s="6">
        <v>2010</v>
      </c>
    </row>
    <row r="72" spans="3:5" ht="15" hidden="1">
      <c r="C72" s="6">
        <v>4</v>
      </c>
      <c r="D72" s="6" t="s">
        <v>21</v>
      </c>
      <c r="E72" s="6">
        <v>2011</v>
      </c>
    </row>
    <row r="73" spans="3:5" ht="15" hidden="1">
      <c r="C73" s="6">
        <v>5</v>
      </c>
      <c r="D73" s="6" t="s">
        <v>22</v>
      </c>
      <c r="E73" s="6">
        <v>2012</v>
      </c>
    </row>
    <row r="74" spans="3:5" ht="15" hidden="1">
      <c r="C74" s="6">
        <v>6</v>
      </c>
      <c r="D74" s="6" t="s">
        <v>23</v>
      </c>
      <c r="E74" s="6">
        <v>2013</v>
      </c>
    </row>
    <row r="75" spans="3:5" ht="15" hidden="1">
      <c r="C75" s="6">
        <v>7</v>
      </c>
      <c r="D75" s="6" t="s">
        <v>24</v>
      </c>
      <c r="E75" s="6">
        <v>2014</v>
      </c>
    </row>
    <row r="76" spans="3:5" ht="15" hidden="1">
      <c r="C76" s="6">
        <v>8</v>
      </c>
      <c r="D76" s="6" t="s">
        <v>25</v>
      </c>
      <c r="E76" s="6">
        <v>2015</v>
      </c>
    </row>
    <row r="77" spans="3:5" ht="15" hidden="1">
      <c r="C77" s="6">
        <v>9</v>
      </c>
      <c r="D77" s="6" t="s">
        <v>26</v>
      </c>
      <c r="E77" s="6">
        <v>2016</v>
      </c>
    </row>
    <row r="78" spans="3:5" ht="15" hidden="1">
      <c r="C78" s="6">
        <v>10</v>
      </c>
      <c r="D78" s="6" t="s">
        <v>27</v>
      </c>
      <c r="E78" s="6">
        <v>2017</v>
      </c>
    </row>
    <row r="79" spans="3:4" ht="15" hidden="1">
      <c r="C79" s="6">
        <v>11</v>
      </c>
      <c r="D79" s="6" t="s">
        <v>28</v>
      </c>
    </row>
    <row r="80" spans="3:4" ht="15" hidden="1">
      <c r="C80" s="6">
        <v>12</v>
      </c>
      <c r="D80" s="6" t="s">
        <v>29</v>
      </c>
    </row>
    <row r="81" ht="15" hidden="1">
      <c r="C81" s="6">
        <v>13</v>
      </c>
    </row>
    <row r="82" ht="15" hidden="1">
      <c r="C82" s="6">
        <v>14</v>
      </c>
    </row>
    <row r="83" ht="15" hidden="1">
      <c r="C83" s="6">
        <v>15</v>
      </c>
    </row>
    <row r="84" ht="15" hidden="1">
      <c r="C84" s="6">
        <v>16</v>
      </c>
    </row>
    <row r="85" ht="15" hidden="1">
      <c r="C85" s="6">
        <v>17</v>
      </c>
    </row>
    <row r="86" ht="15" hidden="1">
      <c r="C86" s="6">
        <v>18</v>
      </c>
    </row>
    <row r="87" ht="15" hidden="1">
      <c r="C87" s="6">
        <v>19</v>
      </c>
    </row>
    <row r="88" ht="15" hidden="1">
      <c r="C88" s="6">
        <v>20</v>
      </c>
    </row>
    <row r="89" ht="15" hidden="1">
      <c r="C89" s="6">
        <v>21</v>
      </c>
    </row>
    <row r="90" ht="15" hidden="1">
      <c r="C90" s="6">
        <v>22</v>
      </c>
    </row>
    <row r="91" ht="15" hidden="1">
      <c r="C91" s="6">
        <v>23</v>
      </c>
    </row>
    <row r="92" ht="15" hidden="1">
      <c r="C92" s="6">
        <v>24</v>
      </c>
    </row>
    <row r="93" ht="15" hidden="1">
      <c r="C93" s="6">
        <v>25</v>
      </c>
    </row>
    <row r="94" ht="15" hidden="1">
      <c r="C94" s="6">
        <v>26</v>
      </c>
    </row>
    <row r="95" ht="15" hidden="1">
      <c r="C95" s="6">
        <v>27</v>
      </c>
    </row>
    <row r="96" ht="15" hidden="1">
      <c r="C96" s="6">
        <v>28</v>
      </c>
    </row>
    <row r="97" ht="15" hidden="1">
      <c r="C97" s="6">
        <v>29</v>
      </c>
    </row>
    <row r="98" ht="15" hidden="1">
      <c r="C98" s="6">
        <v>30</v>
      </c>
    </row>
    <row r="99" ht="15" hidden="1">
      <c r="C99" s="6">
        <v>31</v>
      </c>
    </row>
  </sheetData>
  <sheetProtection/>
  <mergeCells count="31">
    <mergeCell ref="A25:AF25"/>
    <mergeCell ref="A16:AF17"/>
    <mergeCell ref="A28:AF28"/>
    <mergeCell ref="W9:AA9"/>
    <mergeCell ref="A42:AC42"/>
    <mergeCell ref="A10:AF10"/>
    <mergeCell ref="A5:AF5"/>
    <mergeCell ref="A6:AF6"/>
    <mergeCell ref="A7:AF7"/>
    <mergeCell ref="A8:AF8"/>
    <mergeCell ref="A9:H9"/>
    <mergeCell ref="A36:AF36"/>
    <mergeCell ref="A26:AF27"/>
    <mergeCell ref="A39:AF39"/>
    <mergeCell ref="A29:AF30"/>
    <mergeCell ref="A41:AF41"/>
    <mergeCell ref="AD9:AE9"/>
    <mergeCell ref="A19:AF24"/>
    <mergeCell ref="A11:AF11"/>
    <mergeCell ref="A12:AF14"/>
    <mergeCell ref="A15:AF15"/>
    <mergeCell ref="A37:AF37"/>
    <mergeCell ref="A18:AF18"/>
    <mergeCell ref="A32:AF32"/>
    <mergeCell ref="AB9:AC9"/>
    <mergeCell ref="A38:AF38"/>
    <mergeCell ref="A40:AF40"/>
    <mergeCell ref="A31:AF31"/>
    <mergeCell ref="A33:AF33"/>
    <mergeCell ref="A34:AF34"/>
    <mergeCell ref="A35:AF35"/>
  </mergeCells>
  <conditionalFormatting sqref="AD42:AF42">
    <cfRule type="containsText" priority="4" dxfId="2" operator="containsText" stopIfTrue="1" text="Revisado">
      <formula>NOT(ISERROR(SEARCH("Revisado",AD42)))</formula>
    </cfRule>
    <cfRule type="containsText" priority="5" dxfId="4" operator="containsText" stopIfTrue="1" text="En revisión">
      <formula>NOT(ISERROR(SEARCH("En revisión",AD42)))</formula>
    </cfRule>
    <cfRule type="containsText" priority="6" dxfId="0" operator="containsText" stopIfTrue="1" text="Sin revisión">
      <formula>NOT(ISERROR(SEARCH("Sin revisión",AD42)))</formula>
    </cfRule>
  </conditionalFormatting>
  <conditionalFormatting sqref="AD42:AF42">
    <cfRule type="containsText" priority="1" dxfId="2" operator="containsText" stopIfTrue="1" text="Revisado">
      <formula>NOT(ISERROR(SEARCH("Revisado",AD42)))</formula>
    </cfRule>
    <cfRule type="containsText" priority="2" dxfId="1" operator="containsText" stopIfTrue="1" text="En revisión">
      <formula>NOT(ISERROR(SEARCH("En revisión",AD42)))</formula>
    </cfRule>
    <cfRule type="containsText" priority="3" dxfId="0" operator="containsText" stopIfTrue="1" text="Sin revisión">
      <formula>NOT(ISERROR(SEARCH("Sin revisión",AD42)))</formula>
    </cfRule>
  </conditionalFormatting>
  <dataValidations count="4">
    <dataValidation type="list" allowBlank="1" showInputMessage="1" showErrorMessage="1" sqref="AB9:AC9">
      <formula1>$C$69:$C$99</formula1>
    </dataValidation>
    <dataValidation type="list" showInputMessage="1" showErrorMessage="1" sqref="AD9:AE9">
      <formula1>$D$69:$D$80</formula1>
    </dataValidation>
    <dataValidation type="list" showInputMessage="1" showErrorMessage="1" sqref="AF9">
      <formula1>$E$69:$E$78</formula1>
    </dataValidation>
    <dataValidation type="list" showInputMessage="1" showErrorMessage="1" promptTitle="Revisión" sqref="AD42:AF42">
      <formula1>#REF!</formula1>
    </dataValidation>
  </dataValidations>
  <printOptions/>
  <pageMargins left="0.7086614173228347" right="0.31" top="0.7480314960629921" bottom="0.7480314960629921" header="0.31496062992125984" footer="0.31496062992125984"/>
  <pageSetup horizontalDpi="300" verticalDpi="300" orientation="portrait" scale="95"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2:AH81"/>
  <sheetViews>
    <sheetView showGridLines="0" zoomScalePageLayoutView="0" workbookViewId="0" topLeftCell="A1">
      <selection activeCell="A1" sqref="A1"/>
    </sheetView>
  </sheetViews>
  <sheetFormatPr defaultColWidth="2.7109375" defaultRowHeight="15"/>
  <cols>
    <col min="1" max="1" width="2.140625" style="6" customWidth="1"/>
    <col min="2" max="2" width="2.7109375" style="35" customWidth="1"/>
    <col min="3" max="26" width="2.7109375" style="6" customWidth="1"/>
    <col min="27" max="27" width="3.00390625" style="6" customWidth="1"/>
    <col min="28" max="16384" width="2.7109375" style="6" customWidth="1"/>
  </cols>
  <sheetData>
    <row r="1" ht="6.75" customHeight="1" thickBot="1"/>
    <row r="2" spans="2:34"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1"/>
      <c r="AG2" s="12"/>
      <c r="AH2" s="13"/>
    </row>
    <row r="3" spans="2:34" ht="15">
      <c r="B3" s="36"/>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
      <c r="AG3" s="1"/>
      <c r="AH3" s="16"/>
    </row>
    <row r="4" spans="2:34" ht="15" customHeight="1">
      <c r="B4" s="36"/>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
      <c r="AG4" s="1"/>
      <c r="AH4" s="16"/>
    </row>
    <row r="5" spans="2:34" ht="18">
      <c r="B5" s="124" t="s">
        <v>135</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6"/>
    </row>
    <row r="6" spans="2:34" ht="15" customHeight="1" thickBot="1">
      <c r="B6" s="127"/>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9"/>
    </row>
    <row r="7" spans="2:34" ht="15" customHeight="1" thickTop="1">
      <c r="B7" s="503" t="s">
        <v>136</v>
      </c>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row>
    <row r="8" spans="2:34" ht="15" customHeight="1">
      <c r="B8" s="350" t="s">
        <v>87</v>
      </c>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row>
    <row r="9" spans="2:34" ht="14.25" customHeight="1">
      <c r="B9" s="37"/>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5.75" customHeight="1" thickBot="1">
      <c r="A10" s="21"/>
      <c r="B10" s="358" t="s">
        <v>138</v>
      </c>
      <c r="C10" s="359"/>
      <c r="D10" s="359"/>
      <c r="E10" s="359"/>
      <c r="F10" s="359"/>
      <c r="G10" s="359"/>
      <c r="H10" s="359"/>
      <c r="I10" s="360"/>
      <c r="J10" s="2"/>
      <c r="K10" s="3"/>
      <c r="L10" s="3"/>
      <c r="M10" s="3"/>
      <c r="N10" s="3"/>
      <c r="O10" s="5"/>
      <c r="P10" s="3"/>
      <c r="Q10" s="3"/>
      <c r="R10" s="3"/>
      <c r="S10" s="3"/>
      <c r="T10" s="3"/>
      <c r="U10" s="3"/>
      <c r="V10" s="3"/>
      <c r="W10" s="22"/>
      <c r="X10" s="361" t="s">
        <v>41</v>
      </c>
      <c r="Y10" s="362"/>
      <c r="Z10" s="362"/>
      <c r="AA10" s="362"/>
      <c r="AB10" s="363"/>
      <c r="AC10" s="352">
        <v>29</v>
      </c>
      <c r="AD10" s="370"/>
      <c r="AE10" s="357" t="s">
        <v>24</v>
      </c>
      <c r="AF10" s="357"/>
      <c r="AG10" s="352">
        <v>2016</v>
      </c>
      <c r="AH10" s="353"/>
    </row>
    <row r="11" spans="1:34" ht="22.5" customHeight="1">
      <c r="A11" s="21"/>
      <c r="B11" s="511" t="s">
        <v>139</v>
      </c>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414"/>
    </row>
    <row r="12" spans="2:34" ht="110.25" customHeight="1">
      <c r="B12" s="415" t="s">
        <v>326</v>
      </c>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416"/>
    </row>
    <row r="13" spans="2:34" ht="27.75" customHeight="1">
      <c r="B13" s="504" t="s">
        <v>179</v>
      </c>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6"/>
    </row>
    <row r="14" spans="2:34" ht="234" customHeight="1">
      <c r="B14" s="510" t="s">
        <v>357</v>
      </c>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423"/>
    </row>
    <row r="15" spans="2:34" ht="31.5" customHeight="1">
      <c r="B15" s="417" t="s">
        <v>140</v>
      </c>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row>
    <row r="16" spans="2:34" ht="33.75" customHeight="1">
      <c r="B16" s="507" t="s">
        <v>327</v>
      </c>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9"/>
    </row>
    <row r="17" spans="2:34" ht="42" customHeight="1" thickBot="1">
      <c r="B17" s="421" t="s">
        <v>132</v>
      </c>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row>
    <row r="18" spans="2:34" ht="34.5" customHeight="1">
      <c r="B18" s="418" t="s">
        <v>129</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20"/>
    </row>
    <row r="19" spans="2:34" ht="42.75" customHeight="1">
      <c r="B19" s="512" t="s">
        <v>328</v>
      </c>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4"/>
    </row>
    <row r="20" spans="2:34" ht="35.25" customHeight="1">
      <c r="B20" s="378" t="s">
        <v>130</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4"/>
    </row>
    <row r="21" spans="2:34" ht="47.25" customHeight="1">
      <c r="B21" s="512" t="s">
        <v>329</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4"/>
    </row>
    <row r="22" spans="2:34" s="26" customFormat="1" ht="35.25" customHeight="1">
      <c r="B22" s="378" t="s">
        <v>131</v>
      </c>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3"/>
    </row>
    <row r="23" spans="2:34" ht="36" customHeight="1">
      <c r="B23" s="397" t="s">
        <v>330</v>
      </c>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9"/>
    </row>
    <row r="24" spans="2:34" ht="18.75" customHeight="1">
      <c r="B24" s="379" t="s">
        <v>117</v>
      </c>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1"/>
      <c r="AE24" s="318" t="s">
        <v>14</v>
      </c>
      <c r="AF24" s="258"/>
      <c r="AG24" s="258"/>
      <c r="AH24" s="319"/>
    </row>
    <row r="25" spans="2:34" ht="106.5" customHeight="1" thickBot="1">
      <c r="B25" s="409"/>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1"/>
    </row>
    <row r="51" spans="4:6" ht="15" hidden="1">
      <c r="D51" s="6">
        <v>1</v>
      </c>
      <c r="E51" s="6" t="s">
        <v>18</v>
      </c>
      <c r="F51" s="6">
        <v>2008</v>
      </c>
    </row>
    <row r="52" spans="4:6" ht="15" hidden="1">
      <c r="D52" s="6">
        <v>2</v>
      </c>
      <c r="E52" s="6" t="s">
        <v>19</v>
      </c>
      <c r="F52" s="6">
        <v>2009</v>
      </c>
    </row>
    <row r="53" spans="4:6" ht="15" hidden="1">
      <c r="D53" s="6">
        <v>3</v>
      </c>
      <c r="E53" s="6" t="s">
        <v>20</v>
      </c>
      <c r="F53" s="6">
        <v>2010</v>
      </c>
    </row>
    <row r="54" spans="4:6" ht="15" hidden="1">
      <c r="D54" s="6">
        <v>4</v>
      </c>
      <c r="E54" s="6" t="s">
        <v>21</v>
      </c>
      <c r="F54" s="6">
        <v>2011</v>
      </c>
    </row>
    <row r="55" spans="4:6" ht="15" hidden="1">
      <c r="D55" s="6">
        <v>5</v>
      </c>
      <c r="E55" s="6" t="s">
        <v>22</v>
      </c>
      <c r="F55" s="6">
        <v>2012</v>
      </c>
    </row>
    <row r="56" spans="4:6" ht="15" hidden="1">
      <c r="D56" s="6">
        <v>6</v>
      </c>
      <c r="E56" s="6" t="s">
        <v>23</v>
      </c>
      <c r="F56" s="6">
        <v>2013</v>
      </c>
    </row>
    <row r="57" spans="4:6" ht="15" hidden="1">
      <c r="D57" s="6">
        <v>7</v>
      </c>
      <c r="E57" s="6" t="s">
        <v>24</v>
      </c>
      <c r="F57" s="6">
        <v>2014</v>
      </c>
    </row>
    <row r="58" spans="4:6" ht="15" hidden="1">
      <c r="D58" s="6">
        <v>8</v>
      </c>
      <c r="E58" s="6" t="s">
        <v>25</v>
      </c>
      <c r="F58" s="6">
        <v>2015</v>
      </c>
    </row>
    <row r="59" spans="4:6" ht="15" hidden="1">
      <c r="D59" s="6">
        <v>9</v>
      </c>
      <c r="E59" s="6" t="s">
        <v>26</v>
      </c>
      <c r="F59" s="6">
        <v>2016</v>
      </c>
    </row>
    <row r="60" spans="4:6" ht="15" hidden="1">
      <c r="D60" s="6">
        <v>10</v>
      </c>
      <c r="E60" s="6" t="s">
        <v>27</v>
      </c>
      <c r="F60" s="6">
        <v>2017</v>
      </c>
    </row>
    <row r="61" spans="4:5" ht="15" hidden="1">
      <c r="D61" s="6">
        <v>11</v>
      </c>
      <c r="E61" s="6" t="s">
        <v>28</v>
      </c>
    </row>
    <row r="62" spans="4:5" ht="15" hidden="1">
      <c r="D62" s="6">
        <v>12</v>
      </c>
      <c r="E62" s="6" t="s">
        <v>29</v>
      </c>
    </row>
    <row r="63" ht="15" hidden="1">
      <c r="D63" s="6">
        <v>13</v>
      </c>
    </row>
    <row r="64" ht="15" hidden="1">
      <c r="D64" s="6">
        <v>14</v>
      </c>
    </row>
    <row r="65" ht="15" hidden="1">
      <c r="D65" s="6">
        <v>15</v>
      </c>
    </row>
    <row r="66" ht="15" hidden="1">
      <c r="D66" s="6">
        <v>16</v>
      </c>
    </row>
    <row r="67" ht="15" hidden="1">
      <c r="D67" s="6">
        <v>17</v>
      </c>
    </row>
    <row r="68" ht="15" hidden="1">
      <c r="D68" s="6">
        <v>18</v>
      </c>
    </row>
    <row r="69" ht="15" hidden="1">
      <c r="D69" s="6">
        <v>19</v>
      </c>
    </row>
    <row r="70" ht="15" hidden="1">
      <c r="D70" s="6">
        <v>20</v>
      </c>
    </row>
    <row r="71" ht="15" hidden="1">
      <c r="D71" s="6">
        <v>21</v>
      </c>
    </row>
    <row r="72" ht="15" hidden="1">
      <c r="D72" s="6">
        <v>22</v>
      </c>
    </row>
    <row r="73" ht="15" hidden="1">
      <c r="D73" s="6">
        <v>23</v>
      </c>
    </row>
    <row r="74" ht="15" hidden="1">
      <c r="D74" s="6">
        <v>24</v>
      </c>
    </row>
    <row r="75" ht="15" hidden="1">
      <c r="D75" s="6">
        <v>25</v>
      </c>
    </row>
    <row r="76" ht="15" hidden="1">
      <c r="D76" s="6">
        <v>26</v>
      </c>
    </row>
    <row r="77" ht="15" hidden="1">
      <c r="D77" s="6">
        <v>27</v>
      </c>
    </row>
    <row r="78" ht="15" hidden="1">
      <c r="D78" s="6">
        <v>28</v>
      </c>
    </row>
    <row r="79" ht="15" hidden="1">
      <c r="D79" s="6">
        <v>29</v>
      </c>
    </row>
    <row r="80" ht="15" hidden="1">
      <c r="D80" s="6">
        <v>30</v>
      </c>
    </row>
    <row r="81" ht="15" hidden="1">
      <c r="D81" s="6">
        <v>31</v>
      </c>
    </row>
  </sheetData>
  <sheetProtection/>
  <mergeCells count="25">
    <mergeCell ref="B19:AH19"/>
    <mergeCell ref="B20:AH20"/>
    <mergeCell ref="B25:AH25"/>
    <mergeCell ref="B21:AH21"/>
    <mergeCell ref="B22:AH22"/>
    <mergeCell ref="B23:AH23"/>
    <mergeCell ref="B24:AD24"/>
    <mergeCell ref="AE24:AH24"/>
    <mergeCell ref="B13:AH13"/>
    <mergeCell ref="B15:AH15"/>
    <mergeCell ref="B16:AH16"/>
    <mergeCell ref="B14:AH14"/>
    <mergeCell ref="B17:AH17"/>
    <mergeCell ref="AG10:AH10"/>
    <mergeCell ref="B11:AH11"/>
    <mergeCell ref="B18:AH18"/>
    <mergeCell ref="B5:AH5"/>
    <mergeCell ref="B6:AH6"/>
    <mergeCell ref="B7:AH7"/>
    <mergeCell ref="B8:AH8"/>
    <mergeCell ref="B10:I10"/>
    <mergeCell ref="X10:AB10"/>
    <mergeCell ref="AC10:AD10"/>
    <mergeCell ref="AE10:AF10"/>
    <mergeCell ref="B12:AH12"/>
  </mergeCells>
  <conditionalFormatting sqref="AE24:AH24">
    <cfRule type="containsText" priority="4" dxfId="2" operator="containsText" stopIfTrue="1" text="Revisado">
      <formula>NOT(ISERROR(SEARCH("Revisado",AE24)))</formula>
    </cfRule>
    <cfRule type="containsText" priority="5" dxfId="4" operator="containsText" stopIfTrue="1" text="En revisión">
      <formula>NOT(ISERROR(SEARCH("En revisión",AE24)))</formula>
    </cfRule>
    <cfRule type="containsText" priority="6" dxfId="0" operator="containsText" stopIfTrue="1" text="Sin revisión">
      <formula>NOT(ISERROR(SEARCH("Sin revisión",AE24)))</formula>
    </cfRule>
  </conditionalFormatting>
  <conditionalFormatting sqref="AE24:AH24">
    <cfRule type="containsText" priority="1" dxfId="2" operator="containsText" stopIfTrue="1" text="Revisado">
      <formula>NOT(ISERROR(SEARCH("Revisado",AE24)))</formula>
    </cfRule>
    <cfRule type="containsText" priority="2" dxfId="1" operator="containsText" stopIfTrue="1" text="En revisión">
      <formula>NOT(ISERROR(SEARCH("En revisión",AE24)))</formula>
    </cfRule>
    <cfRule type="containsText" priority="3" dxfId="0" operator="containsText" stopIfTrue="1" text="Sin revisión">
      <formula>NOT(ISERROR(SEARCH("Sin revisión",AE24)))</formula>
    </cfRule>
  </conditionalFormatting>
  <dataValidations count="4">
    <dataValidation type="list" showInputMessage="1" showErrorMessage="1" promptTitle="Revisión" sqref="AE24:AH24">
      <formula1>#REF!</formula1>
    </dataValidation>
    <dataValidation type="list" showInputMessage="1" showErrorMessage="1" sqref="AG10:AH10">
      <formula1>$F$51:$F$60</formula1>
    </dataValidation>
    <dataValidation type="list" showInputMessage="1" showErrorMessage="1" sqref="AE10:AF10">
      <formula1>$E$51:$E$62</formula1>
    </dataValidation>
    <dataValidation type="list" allowBlank="1" showInputMessage="1" showErrorMessage="1" sqref="AC10:AD10">
      <formula1>$D$51:$D$81</formula1>
    </dataValidation>
  </dataValidations>
  <printOptions/>
  <pageMargins left="0.7086614173228347" right="0.7086614173228347" top="0.7480314960629921" bottom="0.7480314960629921" header="0.31496062992125984" footer="0.31496062992125984"/>
  <pageSetup horizontalDpi="300" verticalDpi="3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Celedon Baza</dc:creator>
  <cp:keywords/>
  <dc:description/>
  <cp:lastModifiedBy>DELL</cp:lastModifiedBy>
  <cp:lastPrinted>2016-09-20T17:48:19Z</cp:lastPrinted>
  <dcterms:created xsi:type="dcterms:W3CDTF">2009-06-02T21:36:26Z</dcterms:created>
  <dcterms:modified xsi:type="dcterms:W3CDTF">2019-10-16T20:00:20Z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