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o.gomez\Desktop\"/>
    </mc:Choice>
  </mc:AlternateContent>
  <bookViews>
    <workbookView xWindow="0" yWindow="0" windowWidth="20490" windowHeight="7365" activeTab="1"/>
  </bookViews>
  <sheets>
    <sheet name="Hoja1" sheetId="2" r:id="rId1"/>
    <sheet name="Hoja2" sheetId="3" r:id="rId2"/>
  </sheets>
  <definedNames>
    <definedName name="_xlnm._FilterDatabase" localSheetId="0" hidden="1">Hoja1!$A$1:$Q$218</definedName>
    <definedName name="_xlnm._FilterDatabase" localSheetId="1" hidden="1">Hoja2!$A$1:$R$218</definedName>
  </definedNames>
  <calcPr calcId="152511"/>
</workbook>
</file>

<file path=xl/calcChain.xml><?xml version="1.0" encoding="utf-8"?>
<calcChain xmlns="http://schemas.openxmlformats.org/spreadsheetml/2006/main">
  <c r="R113" i="3" l="1"/>
  <c r="R195" i="3"/>
  <c r="R121" i="3"/>
  <c r="R68" i="3"/>
  <c r="R110" i="3"/>
  <c r="R169" i="3"/>
  <c r="R158" i="3"/>
  <c r="R49" i="3"/>
  <c r="R53" i="3"/>
  <c r="R37" i="3"/>
  <c r="R107" i="3"/>
  <c r="R47" i="3"/>
  <c r="R197" i="3"/>
  <c r="R199" i="3"/>
  <c r="R60" i="3"/>
  <c r="R13" i="3"/>
  <c r="R34" i="3"/>
  <c r="R128" i="3"/>
  <c r="R210" i="3"/>
  <c r="R129" i="3"/>
  <c r="R18" i="3"/>
  <c r="R7" i="3"/>
  <c r="R211" i="3"/>
  <c r="R28" i="3"/>
  <c r="R61" i="3"/>
  <c r="R214" i="3"/>
  <c r="R189" i="3"/>
  <c r="R161" i="3"/>
  <c r="R32" i="3"/>
  <c r="R104" i="3"/>
  <c r="R175" i="3"/>
  <c r="R52" i="3"/>
  <c r="R140" i="3"/>
  <c r="R42" i="3"/>
  <c r="R83" i="3"/>
  <c r="R171" i="3"/>
  <c r="R114" i="3"/>
  <c r="R71" i="3"/>
  <c r="R106" i="3"/>
  <c r="R23" i="3"/>
  <c r="R209" i="3"/>
  <c r="R72" i="3"/>
  <c r="R65" i="3"/>
  <c r="R194" i="3"/>
  <c r="R24" i="3"/>
  <c r="R5" i="3"/>
  <c r="R177" i="3"/>
  <c r="R174" i="3"/>
  <c r="R10" i="3"/>
  <c r="R118" i="3"/>
  <c r="R69" i="3"/>
  <c r="R149" i="3"/>
  <c r="R88" i="3"/>
  <c r="R153" i="3"/>
  <c r="R39" i="3"/>
  <c r="R191" i="3"/>
  <c r="R136" i="3"/>
  <c r="R123" i="3"/>
  <c r="R93" i="3"/>
  <c r="R206" i="3"/>
  <c r="R144" i="3"/>
  <c r="R124" i="3"/>
  <c r="R157" i="3"/>
  <c r="R135" i="3"/>
  <c r="R162" i="3"/>
  <c r="R111" i="3"/>
  <c r="R179" i="3"/>
  <c r="R33" i="3"/>
  <c r="R97" i="3"/>
  <c r="R6" i="3"/>
  <c r="R84" i="3"/>
  <c r="R147" i="3"/>
  <c r="R185" i="3"/>
  <c r="R141" i="3"/>
  <c r="R165" i="3"/>
  <c r="R200" i="3"/>
  <c r="R207" i="3"/>
  <c r="R184" i="3"/>
  <c r="R20" i="3"/>
  <c r="R77" i="3"/>
  <c r="R105" i="3"/>
  <c r="R81" i="3"/>
  <c r="R29" i="3"/>
  <c r="R204" i="3"/>
  <c r="R30" i="3"/>
  <c r="R112" i="3"/>
  <c r="R99" i="3"/>
  <c r="R203" i="3"/>
  <c r="R57" i="3"/>
  <c r="R70" i="3"/>
  <c r="R172" i="3"/>
  <c r="R86" i="3"/>
  <c r="R152" i="3"/>
  <c r="R48" i="3"/>
  <c r="R102" i="3"/>
  <c r="R3" i="3"/>
  <c r="R217" i="3"/>
  <c r="R139" i="3"/>
  <c r="R41" i="3"/>
  <c r="R173" i="3"/>
  <c r="R89" i="3"/>
  <c r="R82" i="3"/>
  <c r="R151" i="3"/>
  <c r="R64" i="3"/>
  <c r="R38" i="3"/>
  <c r="R145" i="3"/>
  <c r="R98" i="3"/>
  <c r="R187" i="3"/>
  <c r="R126" i="3"/>
  <c r="R142" i="3"/>
  <c r="R62" i="3"/>
  <c r="R56" i="3"/>
  <c r="R85" i="3"/>
  <c r="R138" i="3"/>
  <c r="R55" i="3"/>
  <c r="R73" i="3"/>
  <c r="R76" i="3"/>
  <c r="R176" i="3"/>
  <c r="R14" i="3"/>
  <c r="R51" i="3"/>
  <c r="R132" i="3"/>
  <c r="R146" i="3"/>
  <c r="R63" i="3"/>
  <c r="R78" i="3"/>
  <c r="R46" i="3"/>
  <c r="R4" i="3"/>
  <c r="R15" i="3"/>
  <c r="R188" i="3"/>
  <c r="R134" i="3"/>
  <c r="R115" i="3"/>
  <c r="R27" i="3"/>
  <c r="R168" i="3"/>
  <c r="R108" i="3"/>
  <c r="R125" i="3"/>
  <c r="R122" i="3"/>
  <c r="R186" i="3"/>
  <c r="R160" i="3"/>
  <c r="R190" i="3"/>
  <c r="R58" i="3"/>
  <c r="R109" i="3"/>
  <c r="R74" i="3"/>
  <c r="R50" i="3"/>
  <c r="R103" i="3"/>
  <c r="R178" i="3"/>
  <c r="R21" i="3"/>
  <c r="R127" i="3"/>
  <c r="R133" i="3"/>
  <c r="R66" i="3"/>
  <c r="R148" i="3"/>
  <c r="R202" i="3"/>
  <c r="R92" i="3"/>
  <c r="R156" i="3"/>
  <c r="R150" i="3"/>
  <c r="R216" i="3"/>
  <c r="R11" i="3"/>
  <c r="R183" i="3"/>
  <c r="R193" i="3"/>
  <c r="R166" i="3"/>
  <c r="R17" i="3"/>
  <c r="R16" i="3"/>
  <c r="R87" i="3"/>
  <c r="R205" i="3"/>
  <c r="R19" i="3"/>
  <c r="R155" i="3"/>
  <c r="R26" i="3"/>
  <c r="R75" i="3"/>
  <c r="R164" i="3"/>
  <c r="R192" i="3"/>
  <c r="R143" i="3"/>
  <c r="R80" i="3"/>
  <c r="R22" i="3"/>
  <c r="R2" i="3"/>
  <c r="R12" i="3"/>
  <c r="R31" i="3"/>
  <c r="R45" i="3"/>
  <c r="R8" i="3"/>
  <c r="R116" i="3"/>
  <c r="R94" i="3"/>
  <c r="R130" i="3"/>
  <c r="R180" i="3"/>
  <c r="R137" i="3"/>
  <c r="R218" i="3"/>
  <c r="R79" i="3"/>
  <c r="R101" i="3"/>
  <c r="R91" i="3"/>
  <c r="R215" i="3"/>
  <c r="R90" i="3"/>
  <c r="R208" i="3"/>
  <c r="R154" i="3"/>
  <c r="R100" i="3"/>
  <c r="R36" i="3"/>
  <c r="R131" i="3"/>
  <c r="R201" i="3"/>
  <c r="R9" i="3"/>
  <c r="R119" i="3"/>
  <c r="R59" i="3"/>
  <c r="R54" i="3"/>
  <c r="R212" i="3"/>
  <c r="R181" i="3"/>
  <c r="R170" i="3"/>
  <c r="R44" i="3"/>
  <c r="R120" i="3"/>
  <c r="R67" i="3"/>
  <c r="R159" i="3"/>
  <c r="R163" i="3"/>
  <c r="R196" i="3"/>
  <c r="R40" i="3"/>
  <c r="R25" i="3"/>
  <c r="R117" i="3"/>
  <c r="R213" i="3"/>
  <c r="R43" i="3"/>
  <c r="R95" i="3"/>
  <c r="R182" i="3"/>
  <c r="R35" i="3"/>
  <c r="R96" i="3"/>
  <c r="R167" i="3"/>
  <c r="R198" i="3"/>
  <c r="P113" i="3" l="1"/>
  <c r="L113" i="3"/>
  <c r="H113" i="3"/>
  <c r="P195" i="3"/>
  <c r="L195" i="3"/>
  <c r="H195" i="3"/>
  <c r="P121" i="3"/>
  <c r="L121" i="3"/>
  <c r="H121" i="3"/>
  <c r="P68" i="3"/>
  <c r="L68" i="3"/>
  <c r="H68" i="3"/>
  <c r="P110" i="3"/>
  <c r="L110" i="3"/>
  <c r="H110" i="3"/>
  <c r="P169" i="3"/>
  <c r="L169" i="3"/>
  <c r="H169" i="3"/>
  <c r="P158" i="3"/>
  <c r="L158" i="3"/>
  <c r="H158" i="3"/>
  <c r="P49" i="3"/>
  <c r="L49" i="3"/>
  <c r="H49" i="3"/>
  <c r="P53" i="3"/>
  <c r="L53" i="3"/>
  <c r="H53" i="3"/>
  <c r="P37" i="3"/>
  <c r="L37" i="3"/>
  <c r="H37" i="3"/>
  <c r="P107" i="3"/>
  <c r="L107" i="3"/>
  <c r="H107" i="3"/>
  <c r="P47" i="3"/>
  <c r="L47" i="3"/>
  <c r="H47" i="3"/>
  <c r="P197" i="3"/>
  <c r="L197" i="3"/>
  <c r="H197" i="3"/>
  <c r="P199" i="3"/>
  <c r="L199" i="3"/>
  <c r="H199" i="3"/>
  <c r="P60" i="3"/>
  <c r="L60" i="3"/>
  <c r="H60" i="3"/>
  <c r="P13" i="3"/>
  <c r="L13" i="3"/>
  <c r="H13" i="3"/>
  <c r="P34" i="3"/>
  <c r="L34" i="3"/>
  <c r="H34" i="3"/>
  <c r="P128" i="3"/>
  <c r="L128" i="3"/>
  <c r="H128" i="3"/>
  <c r="P210" i="3"/>
  <c r="L210" i="3"/>
  <c r="H210" i="3"/>
  <c r="P129" i="3"/>
  <c r="L129" i="3"/>
  <c r="H129" i="3"/>
  <c r="P18" i="3"/>
  <c r="L18" i="3"/>
  <c r="H18" i="3"/>
  <c r="P7" i="3"/>
  <c r="L7" i="3"/>
  <c r="H7" i="3"/>
  <c r="P211" i="3"/>
  <c r="L211" i="3"/>
  <c r="H211" i="3"/>
  <c r="P28" i="3"/>
  <c r="L28" i="3"/>
  <c r="H28" i="3"/>
  <c r="P61" i="3"/>
  <c r="L61" i="3"/>
  <c r="H61" i="3"/>
  <c r="P214" i="3"/>
  <c r="L214" i="3"/>
  <c r="H214" i="3"/>
  <c r="P189" i="3"/>
  <c r="L189" i="3"/>
  <c r="H189" i="3"/>
  <c r="P161" i="3"/>
  <c r="L161" i="3"/>
  <c r="H161" i="3"/>
  <c r="P32" i="3"/>
  <c r="L32" i="3"/>
  <c r="H32" i="3"/>
  <c r="P104" i="3"/>
  <c r="L104" i="3"/>
  <c r="H104" i="3"/>
  <c r="P175" i="3"/>
  <c r="L175" i="3"/>
  <c r="H175" i="3"/>
  <c r="P52" i="3"/>
  <c r="L52" i="3"/>
  <c r="H52" i="3"/>
  <c r="P140" i="3"/>
  <c r="L140" i="3"/>
  <c r="H140" i="3"/>
  <c r="P42" i="3"/>
  <c r="L42" i="3"/>
  <c r="H42" i="3"/>
  <c r="P83" i="3"/>
  <c r="L83" i="3"/>
  <c r="H83" i="3"/>
  <c r="P171" i="3"/>
  <c r="L171" i="3"/>
  <c r="H171" i="3"/>
  <c r="P114" i="3"/>
  <c r="L114" i="3"/>
  <c r="H114" i="3"/>
  <c r="P71" i="3"/>
  <c r="L71" i="3"/>
  <c r="H71" i="3"/>
  <c r="P106" i="3"/>
  <c r="L106" i="3"/>
  <c r="H106" i="3"/>
  <c r="P23" i="3"/>
  <c r="L23" i="3"/>
  <c r="H23" i="3"/>
  <c r="P209" i="3"/>
  <c r="L209" i="3"/>
  <c r="H209" i="3"/>
  <c r="P72" i="3"/>
  <c r="L72" i="3"/>
  <c r="H72" i="3"/>
  <c r="P65" i="3"/>
  <c r="L65" i="3"/>
  <c r="H65" i="3"/>
  <c r="P194" i="3"/>
  <c r="L194" i="3"/>
  <c r="H194" i="3"/>
  <c r="P24" i="3"/>
  <c r="L24" i="3"/>
  <c r="H24" i="3"/>
  <c r="P5" i="3"/>
  <c r="L5" i="3"/>
  <c r="H5" i="3"/>
  <c r="P177" i="3"/>
  <c r="L177" i="3"/>
  <c r="H177" i="3"/>
  <c r="P174" i="3"/>
  <c r="L174" i="3"/>
  <c r="H174" i="3"/>
  <c r="P10" i="3"/>
  <c r="L10" i="3"/>
  <c r="H10" i="3"/>
  <c r="P118" i="3"/>
  <c r="L118" i="3"/>
  <c r="H118" i="3"/>
  <c r="P69" i="3"/>
  <c r="L69" i="3"/>
  <c r="H69" i="3"/>
  <c r="P149" i="3"/>
  <c r="L149" i="3"/>
  <c r="H149" i="3"/>
  <c r="P88" i="3"/>
  <c r="L88" i="3"/>
  <c r="H88" i="3"/>
  <c r="P153" i="3"/>
  <c r="L153" i="3"/>
  <c r="H153" i="3"/>
  <c r="P39" i="3"/>
  <c r="L39" i="3"/>
  <c r="H39" i="3"/>
  <c r="P191" i="3"/>
  <c r="L191" i="3"/>
  <c r="H191" i="3"/>
  <c r="P136" i="3"/>
  <c r="L136" i="3"/>
  <c r="H136" i="3"/>
  <c r="P123" i="3"/>
  <c r="L123" i="3"/>
  <c r="H123" i="3"/>
  <c r="P93" i="3"/>
  <c r="L93" i="3"/>
  <c r="H93" i="3"/>
  <c r="P206" i="3"/>
  <c r="L206" i="3"/>
  <c r="H206" i="3"/>
  <c r="P144" i="3"/>
  <c r="L144" i="3"/>
  <c r="H144" i="3"/>
  <c r="P124" i="3"/>
  <c r="L124" i="3"/>
  <c r="H124" i="3"/>
  <c r="P157" i="3"/>
  <c r="L157" i="3"/>
  <c r="H157" i="3"/>
  <c r="P135" i="3"/>
  <c r="L135" i="3"/>
  <c r="H135" i="3"/>
  <c r="P162" i="3"/>
  <c r="L162" i="3"/>
  <c r="H162" i="3"/>
  <c r="P111" i="3"/>
  <c r="L111" i="3"/>
  <c r="H111" i="3"/>
  <c r="P179" i="3"/>
  <c r="L179" i="3"/>
  <c r="H179" i="3"/>
  <c r="P33" i="3"/>
  <c r="L33" i="3"/>
  <c r="H33" i="3"/>
  <c r="P97" i="3"/>
  <c r="L97" i="3"/>
  <c r="H97" i="3"/>
  <c r="P6" i="3"/>
  <c r="L6" i="3"/>
  <c r="H6" i="3"/>
  <c r="P84" i="3"/>
  <c r="L84" i="3"/>
  <c r="H84" i="3"/>
  <c r="P147" i="3"/>
  <c r="L147" i="3"/>
  <c r="H147" i="3"/>
  <c r="P185" i="3"/>
  <c r="L185" i="3"/>
  <c r="H185" i="3"/>
  <c r="P141" i="3"/>
  <c r="L141" i="3"/>
  <c r="H141" i="3"/>
  <c r="P165" i="3"/>
  <c r="L165" i="3"/>
  <c r="H165" i="3"/>
  <c r="P200" i="3"/>
  <c r="L200" i="3"/>
  <c r="H200" i="3"/>
  <c r="P207" i="3"/>
  <c r="L207" i="3"/>
  <c r="H207" i="3"/>
  <c r="P184" i="3"/>
  <c r="L184" i="3"/>
  <c r="H184" i="3"/>
  <c r="P20" i="3"/>
  <c r="L20" i="3"/>
  <c r="H20" i="3"/>
  <c r="P77" i="3"/>
  <c r="L77" i="3"/>
  <c r="H77" i="3"/>
  <c r="P105" i="3"/>
  <c r="L105" i="3"/>
  <c r="H105" i="3"/>
  <c r="P81" i="3"/>
  <c r="L81" i="3"/>
  <c r="H81" i="3"/>
  <c r="P29" i="3"/>
  <c r="L29" i="3"/>
  <c r="H29" i="3"/>
  <c r="P204" i="3"/>
  <c r="L204" i="3"/>
  <c r="H204" i="3"/>
  <c r="P30" i="3"/>
  <c r="L30" i="3"/>
  <c r="H30" i="3"/>
  <c r="P112" i="3"/>
  <c r="L112" i="3"/>
  <c r="H112" i="3"/>
  <c r="P99" i="3"/>
  <c r="L99" i="3"/>
  <c r="H99" i="3"/>
  <c r="P203" i="3"/>
  <c r="L203" i="3"/>
  <c r="H203" i="3"/>
  <c r="P57" i="3"/>
  <c r="L57" i="3"/>
  <c r="H57" i="3"/>
  <c r="P70" i="3"/>
  <c r="L70" i="3"/>
  <c r="H70" i="3"/>
  <c r="P172" i="3"/>
  <c r="L172" i="3"/>
  <c r="H172" i="3"/>
  <c r="P86" i="3"/>
  <c r="L86" i="3"/>
  <c r="H86" i="3"/>
  <c r="P152" i="3"/>
  <c r="L152" i="3"/>
  <c r="H152" i="3"/>
  <c r="P48" i="3"/>
  <c r="L48" i="3"/>
  <c r="H48" i="3"/>
  <c r="P102" i="3"/>
  <c r="L102" i="3"/>
  <c r="H102" i="3"/>
  <c r="P3" i="3"/>
  <c r="L3" i="3"/>
  <c r="H3" i="3"/>
  <c r="P217" i="3"/>
  <c r="L217" i="3"/>
  <c r="H217" i="3"/>
  <c r="P139" i="3"/>
  <c r="L139" i="3"/>
  <c r="H139" i="3"/>
  <c r="P41" i="3"/>
  <c r="L41" i="3"/>
  <c r="H41" i="3"/>
  <c r="P173" i="3"/>
  <c r="L173" i="3"/>
  <c r="H173" i="3"/>
  <c r="P89" i="3"/>
  <c r="L89" i="3"/>
  <c r="H89" i="3"/>
  <c r="P82" i="3"/>
  <c r="L82" i="3"/>
  <c r="H82" i="3"/>
  <c r="P151" i="3"/>
  <c r="L151" i="3"/>
  <c r="H151" i="3"/>
  <c r="P64" i="3"/>
  <c r="L64" i="3"/>
  <c r="H64" i="3"/>
  <c r="P38" i="3"/>
  <c r="L38" i="3"/>
  <c r="H38" i="3"/>
  <c r="P145" i="3"/>
  <c r="L145" i="3"/>
  <c r="H145" i="3"/>
  <c r="P98" i="3"/>
  <c r="L98" i="3"/>
  <c r="H98" i="3"/>
  <c r="P187" i="3"/>
  <c r="L187" i="3"/>
  <c r="H187" i="3"/>
  <c r="P126" i="3"/>
  <c r="L126" i="3"/>
  <c r="H126" i="3"/>
  <c r="P142" i="3"/>
  <c r="L142" i="3"/>
  <c r="H142" i="3"/>
  <c r="P62" i="3"/>
  <c r="L62" i="3"/>
  <c r="H62" i="3"/>
  <c r="P56" i="3"/>
  <c r="L56" i="3"/>
  <c r="H56" i="3"/>
  <c r="P85" i="3"/>
  <c r="L85" i="3"/>
  <c r="H85" i="3"/>
  <c r="P138" i="3"/>
  <c r="L138" i="3"/>
  <c r="H138" i="3"/>
  <c r="P55" i="3"/>
  <c r="L55" i="3"/>
  <c r="H55" i="3"/>
  <c r="P73" i="3"/>
  <c r="L73" i="3"/>
  <c r="H73" i="3"/>
  <c r="P76" i="3"/>
  <c r="L76" i="3"/>
  <c r="H76" i="3"/>
  <c r="P176" i="3"/>
  <c r="L176" i="3"/>
  <c r="H176" i="3"/>
  <c r="P14" i="3"/>
  <c r="L14" i="3"/>
  <c r="H14" i="3"/>
  <c r="P51" i="3"/>
  <c r="L51" i="3"/>
  <c r="H51" i="3"/>
  <c r="P132" i="3"/>
  <c r="L132" i="3"/>
  <c r="H132" i="3"/>
  <c r="P146" i="3"/>
  <c r="L146" i="3"/>
  <c r="H146" i="3"/>
  <c r="P63" i="3"/>
  <c r="L63" i="3"/>
  <c r="H63" i="3"/>
  <c r="P78" i="3"/>
  <c r="L78" i="3"/>
  <c r="H78" i="3"/>
  <c r="P46" i="3"/>
  <c r="L46" i="3"/>
  <c r="H46" i="3"/>
  <c r="P4" i="3"/>
  <c r="L4" i="3"/>
  <c r="H4" i="3"/>
  <c r="P15" i="3"/>
  <c r="L15" i="3"/>
  <c r="H15" i="3"/>
  <c r="P188" i="3"/>
  <c r="L188" i="3"/>
  <c r="H188" i="3"/>
  <c r="P134" i="3"/>
  <c r="L134" i="3"/>
  <c r="H134" i="3"/>
  <c r="P115" i="3"/>
  <c r="L115" i="3"/>
  <c r="H115" i="3"/>
  <c r="P27" i="3"/>
  <c r="L27" i="3"/>
  <c r="H27" i="3"/>
  <c r="P168" i="3"/>
  <c r="L168" i="3"/>
  <c r="H168" i="3"/>
  <c r="P108" i="3"/>
  <c r="L108" i="3"/>
  <c r="H108" i="3"/>
  <c r="P125" i="3"/>
  <c r="L125" i="3"/>
  <c r="H125" i="3"/>
  <c r="P122" i="3"/>
  <c r="L122" i="3"/>
  <c r="H122" i="3"/>
  <c r="P186" i="3"/>
  <c r="L186" i="3"/>
  <c r="H186" i="3"/>
  <c r="P160" i="3"/>
  <c r="L160" i="3"/>
  <c r="H160" i="3"/>
  <c r="P190" i="3"/>
  <c r="L190" i="3"/>
  <c r="H190" i="3"/>
  <c r="P58" i="3"/>
  <c r="L58" i="3"/>
  <c r="H58" i="3"/>
  <c r="P109" i="3"/>
  <c r="L109" i="3"/>
  <c r="H109" i="3"/>
  <c r="P74" i="3"/>
  <c r="L74" i="3"/>
  <c r="H74" i="3"/>
  <c r="P50" i="3"/>
  <c r="L50" i="3"/>
  <c r="H50" i="3"/>
  <c r="P103" i="3"/>
  <c r="L103" i="3"/>
  <c r="H103" i="3"/>
  <c r="P178" i="3"/>
  <c r="L178" i="3"/>
  <c r="H178" i="3"/>
  <c r="P21" i="3"/>
  <c r="L21" i="3"/>
  <c r="H21" i="3"/>
  <c r="P127" i="3"/>
  <c r="L127" i="3"/>
  <c r="H127" i="3"/>
  <c r="P133" i="3"/>
  <c r="L133" i="3"/>
  <c r="H133" i="3"/>
  <c r="P66" i="3"/>
  <c r="L66" i="3"/>
  <c r="H66" i="3"/>
  <c r="P148" i="3"/>
  <c r="L148" i="3"/>
  <c r="H148" i="3"/>
  <c r="P202" i="3"/>
  <c r="L202" i="3"/>
  <c r="H202" i="3"/>
  <c r="P92" i="3"/>
  <c r="L92" i="3"/>
  <c r="H92" i="3"/>
  <c r="P156" i="3"/>
  <c r="L156" i="3"/>
  <c r="H156" i="3"/>
  <c r="P150" i="3"/>
  <c r="L150" i="3"/>
  <c r="H150" i="3"/>
  <c r="P216" i="3"/>
  <c r="L216" i="3"/>
  <c r="H216" i="3"/>
  <c r="P11" i="3"/>
  <c r="L11" i="3"/>
  <c r="H11" i="3"/>
  <c r="P183" i="3"/>
  <c r="L183" i="3"/>
  <c r="H183" i="3"/>
  <c r="P193" i="3"/>
  <c r="L193" i="3"/>
  <c r="H193" i="3"/>
  <c r="P166" i="3"/>
  <c r="L166" i="3"/>
  <c r="H166" i="3"/>
  <c r="P17" i="3"/>
  <c r="L17" i="3"/>
  <c r="H17" i="3"/>
  <c r="P16" i="3"/>
  <c r="L16" i="3"/>
  <c r="H16" i="3"/>
  <c r="P87" i="3"/>
  <c r="L87" i="3"/>
  <c r="H87" i="3"/>
  <c r="P205" i="3"/>
  <c r="L205" i="3"/>
  <c r="H205" i="3"/>
  <c r="P19" i="3"/>
  <c r="L19" i="3"/>
  <c r="H19" i="3"/>
  <c r="P155" i="3"/>
  <c r="L155" i="3"/>
  <c r="H155" i="3"/>
  <c r="P26" i="3"/>
  <c r="L26" i="3"/>
  <c r="H26" i="3"/>
  <c r="P75" i="3"/>
  <c r="L75" i="3"/>
  <c r="H75" i="3"/>
  <c r="P164" i="3"/>
  <c r="L164" i="3"/>
  <c r="H164" i="3"/>
  <c r="P192" i="3"/>
  <c r="L192" i="3"/>
  <c r="H192" i="3"/>
  <c r="P143" i="3"/>
  <c r="L143" i="3"/>
  <c r="H143" i="3"/>
  <c r="P80" i="3"/>
  <c r="L80" i="3"/>
  <c r="H80" i="3"/>
  <c r="P22" i="3"/>
  <c r="L22" i="3"/>
  <c r="H22" i="3"/>
  <c r="P2" i="3"/>
  <c r="L2" i="3"/>
  <c r="H2" i="3"/>
  <c r="P12" i="3"/>
  <c r="L12" i="3"/>
  <c r="H12" i="3"/>
  <c r="P31" i="3"/>
  <c r="L31" i="3"/>
  <c r="H31" i="3"/>
  <c r="P45" i="3"/>
  <c r="L45" i="3"/>
  <c r="H45" i="3"/>
  <c r="P8" i="3"/>
  <c r="L8" i="3"/>
  <c r="H8" i="3"/>
  <c r="P116" i="3"/>
  <c r="L116" i="3"/>
  <c r="H116" i="3"/>
  <c r="P94" i="3"/>
  <c r="L94" i="3"/>
  <c r="H94" i="3"/>
  <c r="P130" i="3"/>
  <c r="L130" i="3"/>
  <c r="H130" i="3"/>
  <c r="P180" i="3"/>
  <c r="L180" i="3"/>
  <c r="H180" i="3"/>
  <c r="P137" i="3"/>
  <c r="L137" i="3"/>
  <c r="H137" i="3"/>
  <c r="P218" i="3"/>
  <c r="L218" i="3"/>
  <c r="H218" i="3"/>
  <c r="P79" i="3"/>
  <c r="L79" i="3"/>
  <c r="H79" i="3"/>
  <c r="P101" i="3"/>
  <c r="L101" i="3"/>
  <c r="H101" i="3"/>
  <c r="P91" i="3"/>
  <c r="L91" i="3"/>
  <c r="H91" i="3"/>
  <c r="P215" i="3"/>
  <c r="L215" i="3"/>
  <c r="H215" i="3"/>
  <c r="P90" i="3"/>
  <c r="L90" i="3"/>
  <c r="H90" i="3"/>
  <c r="P208" i="3"/>
  <c r="L208" i="3"/>
  <c r="H208" i="3"/>
  <c r="P154" i="3"/>
  <c r="L154" i="3"/>
  <c r="H154" i="3"/>
  <c r="P100" i="3"/>
  <c r="L100" i="3"/>
  <c r="H100" i="3"/>
  <c r="P36" i="3"/>
  <c r="L36" i="3"/>
  <c r="H36" i="3"/>
  <c r="P131" i="3"/>
  <c r="L131" i="3"/>
  <c r="H131" i="3"/>
  <c r="P201" i="3"/>
  <c r="L201" i="3"/>
  <c r="H201" i="3"/>
  <c r="P9" i="3"/>
  <c r="L9" i="3"/>
  <c r="H9" i="3"/>
  <c r="P119" i="3"/>
  <c r="L119" i="3"/>
  <c r="H119" i="3"/>
  <c r="P59" i="3"/>
  <c r="L59" i="3"/>
  <c r="H59" i="3"/>
  <c r="P54" i="3"/>
  <c r="L54" i="3"/>
  <c r="H54" i="3"/>
  <c r="P212" i="3"/>
  <c r="L212" i="3"/>
  <c r="H212" i="3"/>
  <c r="P181" i="3"/>
  <c r="L181" i="3"/>
  <c r="H181" i="3"/>
  <c r="P170" i="3"/>
  <c r="L170" i="3"/>
  <c r="H170" i="3"/>
  <c r="P44" i="3"/>
  <c r="L44" i="3"/>
  <c r="H44" i="3"/>
  <c r="P120" i="3"/>
  <c r="L120" i="3"/>
  <c r="H120" i="3"/>
  <c r="P67" i="3"/>
  <c r="L67" i="3"/>
  <c r="H67" i="3"/>
  <c r="P159" i="3"/>
  <c r="L159" i="3"/>
  <c r="H159" i="3"/>
  <c r="P163" i="3"/>
  <c r="L163" i="3"/>
  <c r="H163" i="3"/>
  <c r="P196" i="3"/>
  <c r="L196" i="3"/>
  <c r="H196" i="3"/>
  <c r="P40" i="3"/>
  <c r="L40" i="3"/>
  <c r="H40" i="3"/>
  <c r="P25" i="3"/>
  <c r="L25" i="3"/>
  <c r="H25" i="3"/>
  <c r="P117" i="3"/>
  <c r="L117" i="3"/>
  <c r="H117" i="3"/>
  <c r="P213" i="3"/>
  <c r="L213" i="3"/>
  <c r="H213" i="3"/>
  <c r="P43" i="3"/>
  <c r="L43" i="3"/>
  <c r="H43" i="3"/>
  <c r="P95" i="3"/>
  <c r="L95" i="3"/>
  <c r="H95" i="3"/>
  <c r="P182" i="3"/>
  <c r="L182" i="3"/>
  <c r="H182" i="3"/>
  <c r="P35" i="3"/>
  <c r="L35" i="3"/>
  <c r="H35" i="3"/>
  <c r="P96" i="3"/>
  <c r="L96" i="3"/>
  <c r="H96" i="3"/>
  <c r="P167" i="3"/>
  <c r="L167" i="3"/>
  <c r="H167" i="3"/>
  <c r="P198" i="3"/>
  <c r="L198" i="3"/>
  <c r="H198" i="3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" i="2"/>
</calcChain>
</file>

<file path=xl/sharedStrings.xml><?xml version="1.0" encoding="utf-8"?>
<sst xmlns="http://schemas.openxmlformats.org/spreadsheetml/2006/main" count="2205" uniqueCount="482">
  <si>
    <t>241791000081</t>
  </si>
  <si>
    <t>241006000352</t>
  </si>
  <si>
    <t>241396001583</t>
  </si>
  <si>
    <t>341770000761</t>
  </si>
  <si>
    <t>141298001074</t>
  </si>
  <si>
    <t>241306000958</t>
  </si>
  <si>
    <t>341396000182</t>
  </si>
  <si>
    <t>241013000121</t>
  </si>
  <si>
    <t>241359000232</t>
  </si>
  <si>
    <t>241378000154</t>
  </si>
  <si>
    <t>241807000583</t>
  </si>
  <si>
    <t>241396000072</t>
  </si>
  <si>
    <t>241801000034</t>
  </si>
  <si>
    <t>141524001058</t>
  </si>
  <si>
    <t>141357000010</t>
  </si>
  <si>
    <t>241020000047</t>
  </si>
  <si>
    <t>441615000228</t>
  </si>
  <si>
    <t>241016000288</t>
  </si>
  <si>
    <t>241503000072</t>
  </si>
  <si>
    <t>241357000693</t>
  </si>
  <si>
    <t>141306000058</t>
  </si>
  <si>
    <t>141020000018</t>
  </si>
  <si>
    <t>241668000522</t>
  </si>
  <si>
    <t>341770000931</t>
  </si>
  <si>
    <t>241357000715</t>
  </si>
  <si>
    <t>241807000079</t>
  </si>
  <si>
    <t>241668000107</t>
  </si>
  <si>
    <t>241020000021</t>
  </si>
  <si>
    <t>141396000442</t>
  </si>
  <si>
    <t>341359001110</t>
  </si>
  <si>
    <t>241298000111</t>
  </si>
  <si>
    <t>441799000543</t>
  </si>
  <si>
    <t>241530000238</t>
  </si>
  <si>
    <t>241378000073</t>
  </si>
  <si>
    <t>241078000608</t>
  </si>
  <si>
    <t>241078000641</t>
  </si>
  <si>
    <t>141524000825</t>
  </si>
  <si>
    <t>441306000612</t>
  </si>
  <si>
    <t>241483000119</t>
  </si>
  <si>
    <t>241006000450</t>
  </si>
  <si>
    <t>341503000298</t>
  </si>
  <si>
    <t>341807000235</t>
  </si>
  <si>
    <t>141396000175</t>
  </si>
  <si>
    <t>241298001800</t>
  </si>
  <si>
    <t>341020000734</t>
  </si>
  <si>
    <t>341001005776</t>
  </si>
  <si>
    <t>241770000171</t>
  </si>
  <si>
    <t>241298000901</t>
  </si>
  <si>
    <t>241013000074</t>
  </si>
  <si>
    <t>241396000781</t>
  </si>
  <si>
    <t>241396000994</t>
  </si>
  <si>
    <t>241006000361</t>
  </si>
  <si>
    <t>241378000014</t>
  </si>
  <si>
    <t>241396000790</t>
  </si>
  <si>
    <t>141524000302</t>
  </si>
  <si>
    <t>241006001201</t>
  </si>
  <si>
    <t>241298001796</t>
  </si>
  <si>
    <t>341298000751</t>
  </si>
  <si>
    <t>341298000271</t>
  </si>
  <si>
    <t>141615000089</t>
  </si>
  <si>
    <t>241006000417</t>
  </si>
  <si>
    <t>141078000158</t>
  </si>
  <si>
    <t>341396001529</t>
  </si>
  <si>
    <t>241016000130</t>
  </si>
  <si>
    <t>241378000138</t>
  </si>
  <si>
    <t>441799000322</t>
  </si>
  <si>
    <t>241396000510</t>
  </si>
  <si>
    <t>241132000937</t>
  </si>
  <si>
    <t>241078000136</t>
  </si>
  <si>
    <t>341885000021</t>
  </si>
  <si>
    <t>341132000877</t>
  </si>
  <si>
    <t>241396000455</t>
  </si>
  <si>
    <t>241807000150</t>
  </si>
  <si>
    <t>141349000108</t>
  </si>
  <si>
    <t>241020000331</t>
  </si>
  <si>
    <t>241006000298</t>
  </si>
  <si>
    <t>241378000065</t>
  </si>
  <si>
    <t>141872000227</t>
  </si>
  <si>
    <t>341791000833</t>
  </si>
  <si>
    <t>141885000013</t>
  </si>
  <si>
    <t>241396000048</t>
  </si>
  <si>
    <t>241206000071</t>
  </si>
  <si>
    <t>141668000552</t>
  </si>
  <si>
    <t>241807000176</t>
  </si>
  <si>
    <t>241770000057</t>
  </si>
  <si>
    <t>141799000311</t>
  </si>
  <si>
    <t>341668001680</t>
  </si>
  <si>
    <t>241548000057</t>
  </si>
  <si>
    <t>241013000112</t>
  </si>
  <si>
    <t>241359000160</t>
  </si>
  <si>
    <t>241132000139</t>
  </si>
  <si>
    <t>341298001481</t>
  </si>
  <si>
    <t>141801000111</t>
  </si>
  <si>
    <t>241206000373</t>
  </si>
  <si>
    <t>241298000285</t>
  </si>
  <si>
    <t>241298000501</t>
  </si>
  <si>
    <t>141807000228</t>
  </si>
  <si>
    <t>241797000474</t>
  </si>
  <si>
    <t>241530000394</t>
  </si>
  <si>
    <t>241306000095</t>
  </si>
  <si>
    <t>241797000113</t>
  </si>
  <si>
    <t>241872000141</t>
  </si>
  <si>
    <t>241770000251</t>
  </si>
  <si>
    <t>241319000132</t>
  </si>
  <si>
    <t>241357000065</t>
  </si>
  <si>
    <t>241524000161</t>
  </si>
  <si>
    <t>241357000499</t>
  </si>
  <si>
    <t>241615000130</t>
  </si>
  <si>
    <t>141298000418</t>
  </si>
  <si>
    <t>241668000638</t>
  </si>
  <si>
    <t>241006000476</t>
  </si>
  <si>
    <t>241359000453</t>
  </si>
  <si>
    <t>241548000332</t>
  </si>
  <si>
    <t>241530000106</t>
  </si>
  <si>
    <t>241524000358</t>
  </si>
  <si>
    <t>241524000064</t>
  </si>
  <si>
    <t>241396000536</t>
  </si>
  <si>
    <t>241078000195</t>
  </si>
  <si>
    <t>241770000642</t>
  </si>
  <si>
    <t>241668000662</t>
  </si>
  <si>
    <t>141885000048</t>
  </si>
  <si>
    <t>341396001782</t>
  </si>
  <si>
    <t>141524000744</t>
  </si>
  <si>
    <t>341306000472</t>
  </si>
  <si>
    <t>241791000821</t>
  </si>
  <si>
    <t>241298000293</t>
  </si>
  <si>
    <t>241791000065</t>
  </si>
  <si>
    <t>241676000736</t>
  </si>
  <si>
    <t>241676000213</t>
  </si>
  <si>
    <t>141016000305</t>
  </si>
  <si>
    <t>241206000977</t>
  </si>
  <si>
    <t>241615000016</t>
  </si>
  <si>
    <t>241770000201</t>
  </si>
  <si>
    <t>241298000234</t>
  </si>
  <si>
    <t>241306000044</t>
  </si>
  <si>
    <t>141518000023</t>
  </si>
  <si>
    <t>241503000161</t>
  </si>
  <si>
    <t>141319000570</t>
  </si>
  <si>
    <t>341298000964</t>
  </si>
  <si>
    <t>341298001782</t>
  </si>
  <si>
    <t>241791000421</t>
  </si>
  <si>
    <t>141306000490</t>
  </si>
  <si>
    <t>341359000423</t>
  </si>
  <si>
    <t>241206001078</t>
  </si>
  <si>
    <t>241132000546</t>
  </si>
  <si>
    <t>341676000072</t>
  </si>
  <si>
    <t>241359000224</t>
  </si>
  <si>
    <t>341132000940</t>
  </si>
  <si>
    <t>441524001043</t>
  </si>
  <si>
    <t>141298000019</t>
  </si>
  <si>
    <t>141132000703</t>
  </si>
  <si>
    <t>141132000070</t>
  </si>
  <si>
    <t>441396001809</t>
  </si>
  <si>
    <t>341770000060</t>
  </si>
  <si>
    <t>241396002377</t>
  </si>
  <si>
    <t>141206000701</t>
  </si>
  <si>
    <t>241530000271</t>
  </si>
  <si>
    <t>341524001138</t>
  </si>
  <si>
    <t>241668001715</t>
  </si>
  <si>
    <t>341013000010</t>
  </si>
  <si>
    <t>341006001175</t>
  </si>
  <si>
    <t>141298000426</t>
  </si>
  <si>
    <t>141244000307</t>
  </si>
  <si>
    <t>241306000150</t>
  </si>
  <si>
    <t>341797000134</t>
  </si>
  <si>
    <t>241359000275</t>
  </si>
  <si>
    <t>241801000042</t>
  </si>
  <si>
    <t>241483000186</t>
  </si>
  <si>
    <t>441524001183</t>
  </si>
  <si>
    <t>241020000268</t>
  </si>
  <si>
    <t>141396000191</t>
  </si>
  <si>
    <t>341615006523</t>
  </si>
  <si>
    <t>341615000461</t>
  </si>
  <si>
    <t>241668000131</t>
  </si>
  <si>
    <t>241791000111</t>
  </si>
  <si>
    <t>141791000214</t>
  </si>
  <si>
    <t>241524000382</t>
  </si>
  <si>
    <t>241298000773</t>
  </si>
  <si>
    <t>141548000168</t>
  </si>
  <si>
    <t>341548000191</t>
  </si>
  <si>
    <t>241006000557</t>
  </si>
  <si>
    <t>141132000045</t>
  </si>
  <si>
    <t>241807000427</t>
  </si>
  <si>
    <t>141797000488</t>
  </si>
  <si>
    <t>241319000523</t>
  </si>
  <si>
    <t>141668000455</t>
  </si>
  <si>
    <t>241548000146</t>
  </si>
  <si>
    <t>241615000075</t>
  </si>
  <si>
    <t>241676000132</t>
  </si>
  <si>
    <t>241016000237</t>
  </si>
  <si>
    <t>241396002075</t>
  </si>
  <si>
    <t>241483000305</t>
  </si>
  <si>
    <t>341298001341</t>
  </si>
  <si>
    <t>341660000391</t>
  </si>
  <si>
    <t>141306000252</t>
  </si>
  <si>
    <t>341298001812</t>
  </si>
  <si>
    <t>241306000265</t>
  </si>
  <si>
    <t>141530000446</t>
  </si>
  <si>
    <t>241548000090</t>
  </si>
  <si>
    <t>241206000209</t>
  </si>
  <si>
    <t>241020000187</t>
  </si>
  <si>
    <t>341615006515</t>
  </si>
  <si>
    <t>241396000609</t>
  </si>
  <si>
    <t>241872000469</t>
  </si>
  <si>
    <t>241660000094</t>
  </si>
  <si>
    <t>341132000958</t>
  </si>
  <si>
    <t>241872000191</t>
  </si>
  <si>
    <t>241668001367</t>
  </si>
  <si>
    <t>441298000683</t>
  </si>
  <si>
    <t>341026000035</t>
  </si>
  <si>
    <t>341483000024</t>
  </si>
  <si>
    <t>241359000054</t>
  </si>
  <si>
    <t>241548000219</t>
  </si>
  <si>
    <t>241770000707</t>
  </si>
  <si>
    <t>241378000561</t>
  </si>
  <si>
    <t>241396000501</t>
  </si>
  <si>
    <t>241799000200</t>
  </si>
  <si>
    <t>IE SAN JUAN BOSCO</t>
  </si>
  <si>
    <t>IE SAN ISIDRO</t>
  </si>
  <si>
    <t>INSTITUCION EDUCATIVA LAS ACACIAS</t>
  </si>
  <si>
    <t>COL JUANA VELASQUEZ</t>
  </si>
  <si>
    <t>IE JENARO DIAZ JORDAN</t>
  </si>
  <si>
    <t>IE JORGE ELIECER GAITAN</t>
  </si>
  <si>
    <t>IE MARILLAC</t>
  </si>
  <si>
    <t>CE BAJO BUENAVISTA</t>
  </si>
  <si>
    <t>IE MORTIÂ¿O</t>
  </si>
  <si>
    <t>IE EL PESCADOR</t>
  </si>
  <si>
    <t>IE NARANJAL</t>
  </si>
  <si>
    <t>IE SAN VICENTE</t>
  </si>
  <si>
    <t>IE LA MINA</t>
  </si>
  <si>
    <t>INSTITUCION EDUCATIVA JOSE REINEL CERQUERA</t>
  </si>
  <si>
    <t>IE MARIA AUXILIADORA</t>
  </si>
  <si>
    <t>IE EL PARAISO</t>
  </si>
  <si>
    <t>COL COOP CAMPESTRE</t>
  </si>
  <si>
    <t>INSTITUCIÃ?N EDUCATIVA SANTA RITA</t>
  </si>
  <si>
    <t>IE SAN  ROQUE</t>
  </si>
  <si>
    <t>IE KUE DSI J</t>
  </si>
  <si>
    <t>IE ISMAEL PERDOMO BORRERO</t>
  </si>
  <si>
    <t>IE JUAN XXIII</t>
  </si>
  <si>
    <t>IE LOS CAUCHOS</t>
  </si>
  <si>
    <t>COLEGIO AVENTURAS EN PAÃ?ALES</t>
  </si>
  <si>
    <t>IE CRISTOBAL COLON</t>
  </si>
  <si>
    <t>IE CASCAJAL</t>
  </si>
  <si>
    <t>IE OBANDO</t>
  </si>
  <si>
    <t>IE LA ARCADIA</t>
  </si>
  <si>
    <t>IE MISAEL PASTRANA B</t>
  </si>
  <si>
    <t>LICEO MONTESSORI</t>
  </si>
  <si>
    <t>CE MAJO</t>
  </si>
  <si>
    <t>IE NICOLAS GARCIA BAHAMON</t>
  </si>
  <si>
    <t>IE EL ROBLE</t>
  </si>
  <si>
    <t>IE LAS TOLDAS</t>
  </si>
  <si>
    <t>CE LA UNION</t>
  </si>
  <si>
    <t>CE LAS PERLAS</t>
  </si>
  <si>
    <t>IE SANTA ROSALIA</t>
  </si>
  <si>
    <t>IE JORGE VILLAMIL ORTEGA</t>
  </si>
  <si>
    <t>IE LOS LAURELES</t>
  </si>
  <si>
    <t>INSTITUCION EDUCATIVA LA VICTORIA</t>
  </si>
  <si>
    <t>IE SAN JOSE</t>
  </si>
  <si>
    <t>COL. LA ANUNCIACION</t>
  </si>
  <si>
    <t>IE SAN SEBASTIAN</t>
  </si>
  <si>
    <t>IE RAMON ALVARADO SANCHEZ</t>
  </si>
  <si>
    <t>COL ADVENTISTA DE ALGECIRAS</t>
  </si>
  <si>
    <t>COLOMBUS AMERICAN SCHOOL</t>
  </si>
  <si>
    <t>IE SAN CALIXTO</t>
  </si>
  <si>
    <t>IE EL RECREO</t>
  </si>
  <si>
    <t>IE EL CARMEN</t>
  </si>
  <si>
    <t>IE CANSARROCINES</t>
  </si>
  <si>
    <t>INSTITUCION EDUCATIVA BAJO CAÃ?ADA</t>
  </si>
  <si>
    <t>IE BATEAS</t>
  </si>
  <si>
    <t>IE ELISA BORRERO DE PASTRANA</t>
  </si>
  <si>
    <t>IE SAN MIGUEL</t>
  </si>
  <si>
    <t>IE PROMOCION SOCIAL</t>
  </si>
  <si>
    <t>IE SAN ADOLFO</t>
  </si>
  <si>
    <t>IE SAN ANTONIO DEL PESCADO</t>
  </si>
  <si>
    <t>GIMNASIO MINUTO DE DIOS</t>
  </si>
  <si>
    <t>COL. COOP. LA PRESENTACION</t>
  </si>
  <si>
    <t>IE MARTICAS</t>
  </si>
  <si>
    <t>IE ANTONIO BARAYA</t>
  </si>
  <si>
    <t>LICEO MODERNO PLATEÃ?O</t>
  </si>
  <si>
    <t>IE AGROPECUARIA DE AIPE</t>
  </si>
  <si>
    <t>IE EL PENSIL</t>
  </si>
  <si>
    <t>IE SAN ANDRES</t>
  </si>
  <si>
    <t>IE EL SALADO</t>
  </si>
  <si>
    <t>IE LA VEGA</t>
  </si>
  <si>
    <t>IE JOAQUIN GARCIA BORRERO</t>
  </si>
  <si>
    <t>COL EL ROSARIO</t>
  </si>
  <si>
    <t>LICEO GENIOS HUILENSES</t>
  </si>
  <si>
    <t>IE TECNICO AGRICOLA</t>
  </si>
  <si>
    <t>IE PANTANOS</t>
  </si>
  <si>
    <t>IE ROBERTO SUAZA MARQUINEZ</t>
  </si>
  <si>
    <t>IE LOS NEGROS</t>
  </si>
  <si>
    <t>IE SAN MARCOS</t>
  </si>
  <si>
    <t>IE BETANIA</t>
  </si>
  <si>
    <t>IE GABRIEL PLAZAS</t>
  </si>
  <si>
    <t>COL MANUEL DE JESUS IRIARTE</t>
  </si>
  <si>
    <t>IE ANA ELISA CUENCA LARA</t>
  </si>
  <si>
    <t>IE SEGOVIANAS</t>
  </si>
  <si>
    <t>IE LA LEGIOSA</t>
  </si>
  <si>
    <t>IE CARLOS RAMON REPIZO</t>
  </si>
  <si>
    <t>IE COSANZA</t>
  </si>
  <si>
    <t>IE GUAYABAL</t>
  </si>
  <si>
    <t>IE LA ASUNCION</t>
  </si>
  <si>
    <t>COL COOP SAN AGUSTIN</t>
  </si>
  <si>
    <t>CE FLOR AMARILLO</t>
  </si>
  <si>
    <t>IE MONTESITOS</t>
  </si>
  <si>
    <t>IE BELEN</t>
  </si>
  <si>
    <t>CE LA SARDINATA</t>
  </si>
  <si>
    <t>COL JUAN SABALO</t>
  </si>
  <si>
    <t>IE MISAEL PASTRANA BORRERO</t>
  </si>
  <si>
    <t>IE SAN ANTONIO ALTO</t>
  </si>
  <si>
    <t>IE SANTA MARTA</t>
  </si>
  <si>
    <t>IE EL DESCANSO</t>
  </si>
  <si>
    <t>IE LA GAITANA</t>
  </si>
  <si>
    <t>IE PACARNI</t>
  </si>
  <si>
    <t>IE ESPERANZA</t>
  </si>
  <si>
    <t>IE RIOLORO</t>
  </si>
  <si>
    <t>IE LOS YUYOS</t>
  </si>
  <si>
    <t>IE LA VICTORIA</t>
  </si>
  <si>
    <t>INSTITUCION EDUCATIVA BRASIL</t>
  </si>
  <si>
    <t>IE LA BERNARDA</t>
  </si>
  <si>
    <t>IE VALENCIA DE LA PAZ</t>
  </si>
  <si>
    <t>IE SAN JUAN</t>
  </si>
  <si>
    <t>IE SAN LUIS</t>
  </si>
  <si>
    <t>IE LA ULLOA</t>
  </si>
  <si>
    <t>IE LUIS CALIXTO LEIVA</t>
  </si>
  <si>
    <t>IE LA ARGENTINA</t>
  </si>
  <si>
    <t>I.E. SAN JOSÃ? DE RIECITO</t>
  </si>
  <si>
    <t>IE BORDONES</t>
  </si>
  <si>
    <t>CE EL CAUCHAL</t>
  </si>
  <si>
    <t>IE LUIS ONOFRE ACOSTA</t>
  </si>
  <si>
    <t>IE NILO</t>
  </si>
  <si>
    <t>IE OSPINA PEREZ</t>
  </si>
  <si>
    <t>IE SANTA LUCIA</t>
  </si>
  <si>
    <t>IE LA TROJA</t>
  </si>
  <si>
    <t>INSTITUCION EDUCATIVA ALTO HORIZONTE</t>
  </si>
  <si>
    <t>IE EL ROSARIO</t>
  </si>
  <si>
    <t>IE AMELIA PERDOMO DE GARCIA</t>
  </si>
  <si>
    <t>COLEGIO EVITA ROSSO</t>
  </si>
  <si>
    <t>COL LIBERTAD</t>
  </si>
  <si>
    <t>IE ANTONIO RICAURTE</t>
  </si>
  <si>
    <t>IE TULIO ARBELAEZ</t>
  </si>
  <si>
    <t>IE EL VERGEL</t>
  </si>
  <si>
    <t>IE SAN JOAQUIN</t>
  </si>
  <si>
    <t>IE EL CISNE</t>
  </si>
  <si>
    <t>I.E. JESUS MARIA AGUIRRE CHARRY</t>
  </si>
  <si>
    <t>CE LA BERNAZA</t>
  </si>
  <si>
    <t>IE RIVERITA</t>
  </si>
  <si>
    <t>IE GALLARDO</t>
  </si>
  <si>
    <t>IE SAN GERARDO</t>
  </si>
  <si>
    <t>IE ESCUELA NORMAL SUPERIOR</t>
  </si>
  <si>
    <t>IE LUIS EDGAR DURAN RAMIREZ</t>
  </si>
  <si>
    <t>COL HORTELANO</t>
  </si>
  <si>
    <t>COLEGIO COLOMBO INGLES</t>
  </si>
  <si>
    <t>IE LA PRADERA</t>
  </si>
  <si>
    <t>IE JOSE MIGUEL MONTALVO</t>
  </si>
  <si>
    <t>I.E. JOSE EUSTACIO RIVERA</t>
  </si>
  <si>
    <t>IE SANTA ANA</t>
  </si>
  <si>
    <t>IE SANTA JUANA DE ARCO</t>
  </si>
  <si>
    <t>IE MONDEYAL</t>
  </si>
  <si>
    <t>GIMNASIO NUEVA COLOMBIA</t>
  </si>
  <si>
    <t>GIMNASIO EDUCACION CULTURA Y FE</t>
  </si>
  <si>
    <t>IE SIMON BOLIVAR</t>
  </si>
  <si>
    <t>IE EUGENIO FERRO FALLA</t>
  </si>
  <si>
    <t>IE ECOPETROL</t>
  </si>
  <si>
    <t>IE MONSERRATE</t>
  </si>
  <si>
    <t>IE SAN LORENZO</t>
  </si>
  <si>
    <t>IE YU LUUCX PISHAU</t>
  </si>
  <si>
    <t>IE PAULO VI</t>
  </si>
  <si>
    <t>IE BUENOS AIRES</t>
  </si>
  <si>
    <t>SAGRADO CORAZON DE MARIA</t>
  </si>
  <si>
    <t>YACHAY WASI RUNA YANAKUNA</t>
  </si>
  <si>
    <t>IE LA MERCED</t>
  </si>
  <si>
    <t>I.E. JOSE ACEVEDO Y GOMEZ</t>
  </si>
  <si>
    <t>IE BARRIOS UNIDOS</t>
  </si>
  <si>
    <t>IE SILVANIA</t>
  </si>
  <si>
    <t>IE SALEN</t>
  </si>
  <si>
    <t>IE LA PRIMAVERA</t>
  </si>
  <si>
    <t>IE PATIO BONITO</t>
  </si>
  <si>
    <t>COLEGIO COMFAMILIAR LOS LAGOS</t>
  </si>
  <si>
    <t>IE LA PERDIZ</t>
  </si>
  <si>
    <t>IE LUIS  CARLOS TRUJILLO P</t>
  </si>
  <si>
    <t>GIMNASIO PSICOPEDAGÃ?GICO EMANUEL</t>
  </si>
  <si>
    <t>COL JOSE EUSTASIO RIVERA</t>
  </si>
  <si>
    <t>IE PUERTO QUINCHANA</t>
  </si>
  <si>
    <t>IE RICABRISA</t>
  </si>
  <si>
    <t>IE ESTEBAN ROJAS TOVAR</t>
  </si>
  <si>
    <t>IE EL JUNCAL</t>
  </si>
  <si>
    <t>IE CAGUANCITO</t>
  </si>
  <si>
    <t>COL COOP DOMINGO SAVIO</t>
  </si>
  <si>
    <t>INSTITUCION EDUCATIVA SAN JOSE DE LLANITOS</t>
  </si>
  <si>
    <t>IE JOSE HILARIO LOPEZ</t>
  </si>
  <si>
    <t>IE EL TEJAR</t>
  </si>
  <si>
    <t>IE OTONIEL ROJAS CORREA</t>
  </si>
  <si>
    <t>IE NTRA. SRA. DEL CARMEN</t>
  </si>
  <si>
    <t>IE LAUREANO GOMEZ</t>
  </si>
  <si>
    <t>IE NUESTRA SRA DEL  SOCORRO</t>
  </si>
  <si>
    <t>IE NUCLEO ESC  GUADUAL</t>
  </si>
  <si>
    <t>IE LAS JUNTAS</t>
  </si>
  <si>
    <t>CE LA CEJA MESITAS</t>
  </si>
  <si>
    <t>IE VILLA DE LOS ANDES</t>
  </si>
  <si>
    <t>IE MARIA MANDIGUAGUA</t>
  </si>
  <si>
    <t>COL SAN MIGUEL ARCANGEL (RAFAEL POMBO)</t>
  </si>
  <si>
    <t>IE SOSIMO SUAREZ</t>
  </si>
  <si>
    <t>AMERICAN LANGUAGE SCHOOL</t>
  </si>
  <si>
    <t>IE CACHAYA</t>
  </si>
  <si>
    <t>IE PALESTINA</t>
  </si>
  <si>
    <t>IE NTRA SRA DEL CARMEN</t>
  </si>
  <si>
    <t>INSTITUCION EDUCATIVO POTRERO GRANDE</t>
  </si>
  <si>
    <t>IE QUEBRADON SUR</t>
  </si>
  <si>
    <t>COLEGIO PEDAGOGICO LA CASITA MAGICA</t>
  </si>
  <si>
    <t>IE VILLALOSADA</t>
  </si>
  <si>
    <t>IE SAN ALFONSO</t>
  </si>
  <si>
    <t>IE LA CABAÃ?A</t>
  </si>
  <si>
    <t>LICEO CRISTIANO EMANUEL</t>
  </si>
  <si>
    <t>CE POLONIA</t>
  </si>
  <si>
    <t>IE ALTO DEL OBISPO</t>
  </si>
  <si>
    <t>IE AGROP. DEL HUILA</t>
  </si>
  <si>
    <t>IE DIVINO SALVADOR</t>
  </si>
  <si>
    <t>IE LAS MERCEDES</t>
  </si>
  <si>
    <t>INSTITUCION EDUCATIVA SAN VICENTE</t>
  </si>
  <si>
    <t>IE SAN ANTONIO</t>
  </si>
  <si>
    <t>INSTITUCION EDUCATIVA LA UNIÃ?N</t>
  </si>
  <si>
    <t>CE YU LUUCX PISHAU</t>
  </si>
  <si>
    <t>INSTITUCION EDUCATIVA GALLEGO</t>
  </si>
  <si>
    <t>IE ANACLETO GARCIA</t>
  </si>
  <si>
    <t>rural</t>
  </si>
  <si>
    <t>urbana</t>
  </si>
  <si>
    <t>Oficial</t>
  </si>
  <si>
    <t>Privado</t>
  </si>
  <si>
    <t>Tarqui</t>
  </si>
  <si>
    <t>Acevedo</t>
  </si>
  <si>
    <t>La Plata</t>
  </si>
  <si>
    <t>Suaza</t>
  </si>
  <si>
    <t>Garzón</t>
  </si>
  <si>
    <t>Gigante</t>
  </si>
  <si>
    <t>Agrado</t>
  </si>
  <si>
    <t>Isnos</t>
  </si>
  <si>
    <t>La Argentina</t>
  </si>
  <si>
    <t>Timaná</t>
  </si>
  <si>
    <t>Teruel</t>
  </si>
  <si>
    <t>Palermo</t>
  </si>
  <si>
    <t>Iquira</t>
  </si>
  <si>
    <t>Algeciras</t>
  </si>
  <si>
    <t>Rivera</t>
  </si>
  <si>
    <t>Aipe</t>
  </si>
  <si>
    <t>Oporapa</t>
  </si>
  <si>
    <t>San Agustín</t>
  </si>
  <si>
    <t>Tello</t>
  </si>
  <si>
    <t>Palestina</t>
  </si>
  <si>
    <t>Baraya</t>
  </si>
  <si>
    <t>Nátaga</t>
  </si>
  <si>
    <t>Campoalegre</t>
  </si>
  <si>
    <t>Yaguará</t>
  </si>
  <si>
    <t>Hobo</t>
  </si>
  <si>
    <t>Villavieja</t>
  </si>
  <si>
    <t>Colombia</t>
  </si>
  <si>
    <t>Pital</t>
  </si>
  <si>
    <t>Tesalia</t>
  </si>
  <si>
    <t>Guadalupe</t>
  </si>
  <si>
    <t>Santa María</t>
  </si>
  <si>
    <t>Paicol</t>
  </si>
  <si>
    <t>Elías</t>
  </si>
  <si>
    <t>Saladoblanco</t>
  </si>
  <si>
    <t>Altamira</t>
  </si>
  <si>
    <t>MMA 2016 Media</t>
  </si>
  <si>
    <t>DANE</t>
  </si>
  <si>
    <t>INSTITUCIÓN EDUCATIVA</t>
  </si>
  <si>
    <t>ZONA</t>
  </si>
  <si>
    <t>SECTOR</t>
  </si>
  <si>
    <t>MUNICIPIO</t>
  </si>
  <si>
    <t>ISCE 2016 PRIMARIA</t>
  </si>
  <si>
    <t>ISCE 2015 PRIMARIA</t>
  </si>
  <si>
    <t>MMA 2016 PRIMARIA</t>
  </si>
  <si>
    <t>ISCE 2016 SECUNDARIA</t>
  </si>
  <si>
    <t>ISCE 2015 SECUNDARIA</t>
  </si>
  <si>
    <t>MMA 2016 SECUNDARIA</t>
  </si>
  <si>
    <t>ISCE 2016 MEDIA</t>
  </si>
  <si>
    <t>ISCE 2015 MEDIA</t>
  </si>
  <si>
    <t>Nivel primaria</t>
  </si>
  <si>
    <t>Nivel Secundaria</t>
  </si>
  <si>
    <t>Nivel Media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</si>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</sst>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0" xfId="0" applyFont="1" applyFill="1"/>
    <xf numFmtId="10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opLeftCell="C1" workbookViewId="0">
      <selection activeCell="C1" sqref="A1:XFD1048576"/>
    </sheetView>
  </sheetViews>
  <sheetFormatPr baseColWidth="10" defaultRowHeight="12.75"/>
  <cols>
    <col min="1" max="1" width="12.140625" style="2" customWidth="1"/>
    <col min="2" max="2" width="21.28515625" style="2" customWidth="1"/>
    <col min="3" max="7" width="10.7109375" style="2" customWidth="1"/>
    <col min="8" max="8" width="10.7109375" style="12" customWidth="1"/>
    <col min="9" max="11" width="10.7109375" style="2" customWidth="1"/>
    <col min="12" max="12" width="10.7109375" style="12" customWidth="1"/>
    <col min="13" max="15" width="10.7109375" style="2" customWidth="1"/>
    <col min="16" max="16" width="10.7109375" style="12" customWidth="1"/>
    <col min="17" max="17" width="10.7109375" style="2" customWidth="1"/>
    <col min="18" max="16384" width="11.42578125" style="2"/>
  </cols>
  <sheetData>
    <row r="1" spans="1:17" ht="33.75" customHeight="1">
      <c r="A1" s="1" t="s">
        <v>465</v>
      </c>
      <c r="B1" s="1" t="s">
        <v>466</v>
      </c>
      <c r="C1" s="1" t="s">
        <v>467</v>
      </c>
      <c r="D1" s="1" t="s">
        <v>468</v>
      </c>
      <c r="E1" s="1" t="s">
        <v>469</v>
      </c>
      <c r="F1" s="7" t="s">
        <v>470</v>
      </c>
      <c r="G1" s="8" t="s">
        <v>471</v>
      </c>
      <c r="H1" s="10"/>
      <c r="I1" s="9" t="s">
        <v>472</v>
      </c>
      <c r="J1" s="7" t="s">
        <v>473</v>
      </c>
      <c r="K1" s="8" t="s">
        <v>474</v>
      </c>
      <c r="L1" s="10"/>
      <c r="M1" s="9" t="s">
        <v>475</v>
      </c>
      <c r="N1" s="7" t="s">
        <v>476</v>
      </c>
      <c r="O1" s="8" t="s">
        <v>477</v>
      </c>
      <c r="P1" s="10"/>
      <c r="Q1" s="9" t="s">
        <v>464</v>
      </c>
    </row>
    <row r="2" spans="1:17">
      <c r="A2" s="3" t="s">
        <v>0</v>
      </c>
      <c r="B2" s="3" t="s">
        <v>217</v>
      </c>
      <c r="C2" s="3" t="s">
        <v>425</v>
      </c>
      <c r="D2" s="3" t="s">
        <v>427</v>
      </c>
      <c r="E2" s="3" t="s">
        <v>429</v>
      </c>
      <c r="F2" s="4">
        <v>4.01</v>
      </c>
      <c r="G2" s="5">
        <v>5.92</v>
      </c>
      <c r="H2" s="11">
        <f>F2-G2</f>
        <v>-1.9100000000000001</v>
      </c>
      <c r="I2" s="6">
        <v>5.97</v>
      </c>
      <c r="J2" s="4">
        <v>3.95</v>
      </c>
      <c r="K2" s="5">
        <v>6.84</v>
      </c>
      <c r="L2" s="11">
        <f>J2-K2</f>
        <v>-2.8899999999999997</v>
      </c>
      <c r="M2" s="6">
        <v>6.8900000000000006</v>
      </c>
      <c r="N2" s="4">
        <v>4.16</v>
      </c>
      <c r="O2" s="5">
        <v>7.0600000000000005</v>
      </c>
      <c r="P2" s="11">
        <f>M2-N2</f>
        <v>2.7300000000000004</v>
      </c>
      <c r="Q2" s="6">
        <v>7.08</v>
      </c>
    </row>
    <row r="3" spans="1:17">
      <c r="A3" s="3" t="s">
        <v>1</v>
      </c>
      <c r="B3" s="3" t="s">
        <v>218</v>
      </c>
      <c r="C3" s="3" t="s">
        <v>425</v>
      </c>
      <c r="D3" s="3" t="s">
        <v>427</v>
      </c>
      <c r="E3" s="3" t="s">
        <v>430</v>
      </c>
      <c r="F3" s="4">
        <v>5.1000000000000005</v>
      </c>
      <c r="G3" s="5">
        <v>4.29</v>
      </c>
      <c r="H3" s="11">
        <f t="shared" ref="H3:H66" si="0">F3-G3</f>
        <v>0.8100000000000005</v>
      </c>
      <c r="I3" s="6">
        <v>4.3500000000000005</v>
      </c>
      <c r="J3" s="4">
        <v>4.18</v>
      </c>
      <c r="K3" s="5">
        <v>4.72</v>
      </c>
      <c r="L3" s="11">
        <f t="shared" ref="L3:L66" si="1">J3-K3</f>
        <v>-0.54</v>
      </c>
      <c r="M3" s="6">
        <v>4.8</v>
      </c>
      <c r="N3" s="4">
        <v>4.05</v>
      </c>
      <c r="O3" s="5">
        <v>7.11</v>
      </c>
      <c r="P3" s="11">
        <f t="shared" ref="P3:P66" si="2">M3-N3</f>
        <v>0.75</v>
      </c>
      <c r="Q3" s="6">
        <v>7.1400000000000006</v>
      </c>
    </row>
    <row r="4" spans="1:17">
      <c r="A4" s="3" t="s">
        <v>2</v>
      </c>
      <c r="B4" s="3" t="s">
        <v>219</v>
      </c>
      <c r="C4" s="3" t="s">
        <v>425</v>
      </c>
      <c r="D4" s="3" t="s">
        <v>427</v>
      </c>
      <c r="E4" s="3" t="s">
        <v>431</v>
      </c>
      <c r="F4" s="4">
        <v>4.49</v>
      </c>
      <c r="G4" s="5">
        <v>4.21</v>
      </c>
      <c r="H4" s="11">
        <f t="shared" si="0"/>
        <v>0.28000000000000025</v>
      </c>
      <c r="I4" s="6">
        <v>4.2700000000000005</v>
      </c>
      <c r="J4" s="4">
        <v>6.3100000000000005</v>
      </c>
      <c r="K4" s="5">
        <v>4.96</v>
      </c>
      <c r="L4" s="11">
        <f t="shared" si="1"/>
        <v>1.3500000000000005</v>
      </c>
      <c r="M4" s="6">
        <v>5.03</v>
      </c>
      <c r="N4" s="4">
        <v>5.3100000000000005</v>
      </c>
      <c r="O4" s="5">
        <v>3.63</v>
      </c>
      <c r="P4" s="11">
        <f t="shared" si="2"/>
        <v>-0.28000000000000025</v>
      </c>
      <c r="Q4" s="6">
        <v>3.67</v>
      </c>
    </row>
    <row r="5" spans="1:17">
      <c r="A5" s="3" t="s">
        <v>3</v>
      </c>
      <c r="B5" s="3" t="s">
        <v>220</v>
      </c>
      <c r="C5" s="3" t="s">
        <v>426</v>
      </c>
      <c r="D5" s="3" t="s">
        <v>428</v>
      </c>
      <c r="E5" s="3" t="s">
        <v>432</v>
      </c>
      <c r="F5" s="4">
        <v>6.65</v>
      </c>
      <c r="G5" s="5">
        <v>6.0200000000000005</v>
      </c>
      <c r="H5" s="11">
        <f t="shared" si="0"/>
        <v>0.62999999999999989</v>
      </c>
      <c r="I5" s="6">
        <v>6.07</v>
      </c>
      <c r="J5" s="4">
        <v>5.47</v>
      </c>
      <c r="K5" s="5">
        <v>3.71</v>
      </c>
      <c r="L5" s="11">
        <f t="shared" si="1"/>
        <v>1.7599999999999998</v>
      </c>
      <c r="M5" s="6">
        <v>3.79</v>
      </c>
      <c r="N5" s="4">
        <v>6.95</v>
      </c>
      <c r="O5" s="5">
        <v>7.23</v>
      </c>
      <c r="P5" s="11">
        <f t="shared" si="2"/>
        <v>-3.16</v>
      </c>
      <c r="Q5" s="6">
        <v>7.26</v>
      </c>
    </row>
    <row r="6" spans="1:17">
      <c r="A6" s="3" t="s">
        <v>4</v>
      </c>
      <c r="B6" s="3" t="s">
        <v>221</v>
      </c>
      <c r="C6" s="3" t="s">
        <v>426</v>
      </c>
      <c r="D6" s="3" t="s">
        <v>427</v>
      </c>
      <c r="E6" s="3" t="s">
        <v>433</v>
      </c>
      <c r="F6" s="4">
        <v>4.3100000000000005</v>
      </c>
      <c r="G6" s="5">
        <v>3.92</v>
      </c>
      <c r="H6" s="11">
        <f t="shared" si="0"/>
        <v>0.39000000000000057</v>
      </c>
      <c r="I6" s="6">
        <v>3.98</v>
      </c>
      <c r="J6" s="4">
        <v>4.0600000000000005</v>
      </c>
      <c r="K6" s="5">
        <v>3.74</v>
      </c>
      <c r="L6" s="11">
        <f t="shared" si="1"/>
        <v>0.32000000000000028</v>
      </c>
      <c r="M6" s="6">
        <v>3.8200000000000003</v>
      </c>
      <c r="N6" s="4">
        <v>4.38</v>
      </c>
      <c r="O6" s="5">
        <v>4.01</v>
      </c>
      <c r="P6" s="11">
        <f t="shared" si="2"/>
        <v>-0.55999999999999961</v>
      </c>
      <c r="Q6" s="6">
        <v>4.05</v>
      </c>
    </row>
    <row r="7" spans="1:17">
      <c r="A7" s="3" t="s">
        <v>5</v>
      </c>
      <c r="B7" s="3" t="s">
        <v>222</v>
      </c>
      <c r="C7" s="3" t="s">
        <v>425</v>
      </c>
      <c r="D7" s="3" t="s">
        <v>427</v>
      </c>
      <c r="E7" s="3" t="s">
        <v>434</v>
      </c>
      <c r="F7" s="4">
        <v>7.6400000000000006</v>
      </c>
      <c r="G7" s="5">
        <v>5.22</v>
      </c>
      <c r="H7" s="11">
        <f t="shared" si="0"/>
        <v>2.4200000000000008</v>
      </c>
      <c r="I7" s="6">
        <v>5.2700000000000005</v>
      </c>
      <c r="J7" s="4">
        <v>3.85</v>
      </c>
      <c r="K7" s="5">
        <v>3.64</v>
      </c>
      <c r="L7" s="11">
        <f t="shared" si="1"/>
        <v>0.20999999999999996</v>
      </c>
      <c r="M7" s="6">
        <v>3.72</v>
      </c>
      <c r="N7" s="4">
        <v>4.63</v>
      </c>
      <c r="O7" s="5">
        <v>4.95</v>
      </c>
      <c r="P7" s="11">
        <f t="shared" si="2"/>
        <v>-0.9099999999999997</v>
      </c>
      <c r="Q7" s="6">
        <v>4.99</v>
      </c>
    </row>
    <row r="8" spans="1:17">
      <c r="A8" s="3" t="s">
        <v>6</v>
      </c>
      <c r="B8" s="3" t="s">
        <v>223</v>
      </c>
      <c r="C8" s="3" t="s">
        <v>426</v>
      </c>
      <c r="D8" s="3" t="s">
        <v>427</v>
      </c>
      <c r="E8" s="3" t="s">
        <v>431</v>
      </c>
      <c r="F8" s="4">
        <v>4.93</v>
      </c>
      <c r="G8" s="5">
        <v>5.7</v>
      </c>
      <c r="H8" s="11">
        <f t="shared" si="0"/>
        <v>-0.77000000000000046</v>
      </c>
      <c r="I8" s="6">
        <v>5.76</v>
      </c>
      <c r="J8" s="4">
        <v>6.33</v>
      </c>
      <c r="K8" s="5">
        <v>5.63</v>
      </c>
      <c r="L8" s="11">
        <f t="shared" si="1"/>
        <v>0.70000000000000018</v>
      </c>
      <c r="M8" s="6">
        <v>5.7</v>
      </c>
      <c r="N8" s="4">
        <v>7.3100000000000005</v>
      </c>
      <c r="O8" s="5">
        <v>7.3100000000000005</v>
      </c>
      <c r="P8" s="11">
        <f t="shared" si="2"/>
        <v>-1.6100000000000003</v>
      </c>
      <c r="Q8" s="6">
        <v>7.34</v>
      </c>
    </row>
    <row r="9" spans="1:17">
      <c r="A9" s="3" t="s">
        <v>7</v>
      </c>
      <c r="B9" s="3" t="s">
        <v>224</v>
      </c>
      <c r="C9" s="3" t="s">
        <v>425</v>
      </c>
      <c r="D9" s="3" t="s">
        <v>427</v>
      </c>
      <c r="E9" s="3" t="s">
        <v>435</v>
      </c>
      <c r="F9" s="4">
        <v>3.72</v>
      </c>
      <c r="G9" s="5">
        <v>5.54</v>
      </c>
      <c r="H9" s="11">
        <f t="shared" si="0"/>
        <v>-1.8199999999999998</v>
      </c>
      <c r="I9" s="6">
        <v>5.59</v>
      </c>
      <c r="J9" s="4"/>
      <c r="K9" s="5"/>
      <c r="L9" s="11">
        <f t="shared" si="1"/>
        <v>0</v>
      </c>
      <c r="M9" s="6"/>
      <c r="N9" s="4"/>
      <c r="O9" s="5"/>
      <c r="P9" s="11">
        <f t="shared" si="2"/>
        <v>0</v>
      </c>
      <c r="Q9" s="6"/>
    </row>
    <row r="10" spans="1:17">
      <c r="A10" s="3" t="s">
        <v>8</v>
      </c>
      <c r="B10" s="3" t="s">
        <v>225</v>
      </c>
      <c r="C10" s="3" t="s">
        <v>425</v>
      </c>
      <c r="D10" s="3" t="s">
        <v>427</v>
      </c>
      <c r="E10" s="3" t="s">
        <v>436</v>
      </c>
      <c r="F10" s="4">
        <v>6.1000000000000005</v>
      </c>
      <c r="G10" s="5">
        <v>4.2300000000000004</v>
      </c>
      <c r="H10" s="11">
        <f t="shared" si="0"/>
        <v>1.87</v>
      </c>
      <c r="I10" s="6">
        <v>4.29</v>
      </c>
      <c r="J10" s="4">
        <v>4.0200000000000005</v>
      </c>
      <c r="K10" s="5">
        <v>5.59</v>
      </c>
      <c r="L10" s="11">
        <f t="shared" si="1"/>
        <v>-1.5699999999999994</v>
      </c>
      <c r="M10" s="6">
        <v>5.67</v>
      </c>
      <c r="N10" s="4"/>
      <c r="O10" s="5"/>
      <c r="P10" s="11">
        <f t="shared" si="2"/>
        <v>5.67</v>
      </c>
      <c r="Q10" s="6"/>
    </row>
    <row r="11" spans="1:17">
      <c r="A11" s="3" t="s">
        <v>9</v>
      </c>
      <c r="B11" s="3" t="s">
        <v>226</v>
      </c>
      <c r="C11" s="3" t="s">
        <v>425</v>
      </c>
      <c r="D11" s="3" t="s">
        <v>427</v>
      </c>
      <c r="E11" s="3" t="s">
        <v>437</v>
      </c>
      <c r="F11" s="4">
        <v>5.49</v>
      </c>
      <c r="G11" s="5">
        <v>4.07</v>
      </c>
      <c r="H11" s="11">
        <f t="shared" si="0"/>
        <v>1.42</v>
      </c>
      <c r="I11" s="6">
        <v>4.13</v>
      </c>
      <c r="J11" s="4">
        <v>7.34</v>
      </c>
      <c r="K11" s="5">
        <v>7.49</v>
      </c>
      <c r="L11" s="11">
        <f t="shared" si="1"/>
        <v>-0.15000000000000036</v>
      </c>
      <c r="M11" s="6">
        <v>7.54</v>
      </c>
      <c r="N11" s="4">
        <v>7.29</v>
      </c>
      <c r="O11" s="5">
        <v>4.2</v>
      </c>
      <c r="P11" s="11">
        <f t="shared" si="2"/>
        <v>0.25</v>
      </c>
      <c r="Q11" s="6">
        <v>4.24</v>
      </c>
    </row>
    <row r="12" spans="1:17">
      <c r="A12" s="3" t="s">
        <v>10</v>
      </c>
      <c r="B12" s="3" t="s">
        <v>227</v>
      </c>
      <c r="C12" s="3" t="s">
        <v>425</v>
      </c>
      <c r="D12" s="3" t="s">
        <v>427</v>
      </c>
      <c r="E12" s="3" t="s">
        <v>438</v>
      </c>
      <c r="F12" s="4">
        <v>6.3</v>
      </c>
      <c r="G12" s="5">
        <v>4.84</v>
      </c>
      <c r="H12" s="11">
        <f t="shared" si="0"/>
        <v>1.46</v>
      </c>
      <c r="I12" s="6">
        <v>4.9000000000000004</v>
      </c>
      <c r="J12" s="4">
        <v>5.36</v>
      </c>
      <c r="K12" s="5">
        <v>7.29</v>
      </c>
      <c r="L12" s="11">
        <f t="shared" si="1"/>
        <v>-1.9299999999999997</v>
      </c>
      <c r="M12" s="6">
        <v>7.34</v>
      </c>
      <c r="N12" s="4">
        <v>7.2</v>
      </c>
      <c r="O12" s="5">
        <v>5.3</v>
      </c>
      <c r="P12" s="11">
        <f t="shared" si="2"/>
        <v>0.13999999999999968</v>
      </c>
      <c r="Q12" s="6">
        <v>5.34</v>
      </c>
    </row>
    <row r="13" spans="1:17">
      <c r="A13" s="3" t="s">
        <v>11</v>
      </c>
      <c r="B13" s="3" t="s">
        <v>228</v>
      </c>
      <c r="C13" s="3" t="s">
        <v>425</v>
      </c>
      <c r="D13" s="3" t="s">
        <v>427</v>
      </c>
      <c r="E13" s="3" t="s">
        <v>431</v>
      </c>
      <c r="F13" s="4">
        <v>3.7</v>
      </c>
      <c r="G13" s="5">
        <v>4.63</v>
      </c>
      <c r="H13" s="11">
        <f t="shared" si="0"/>
        <v>-0.92999999999999972</v>
      </c>
      <c r="I13" s="6">
        <v>4.6900000000000004</v>
      </c>
      <c r="J13" s="4">
        <v>4.51</v>
      </c>
      <c r="K13" s="5">
        <v>3.41</v>
      </c>
      <c r="L13" s="11">
        <f t="shared" si="1"/>
        <v>1.0999999999999996</v>
      </c>
      <c r="M13" s="6">
        <v>3.49</v>
      </c>
      <c r="N13" s="4">
        <v>3.98</v>
      </c>
      <c r="O13" s="5">
        <v>4.5200000000000005</v>
      </c>
      <c r="P13" s="11">
        <f t="shared" si="2"/>
        <v>-0.48999999999999977</v>
      </c>
      <c r="Q13" s="6">
        <v>4.5600000000000005</v>
      </c>
    </row>
    <row r="14" spans="1:17">
      <c r="A14" s="3" t="s">
        <v>12</v>
      </c>
      <c r="B14" s="3" t="s">
        <v>229</v>
      </c>
      <c r="C14" s="3" t="s">
        <v>425</v>
      </c>
      <c r="D14" s="3" t="s">
        <v>427</v>
      </c>
      <c r="E14" s="3" t="s">
        <v>439</v>
      </c>
      <c r="F14" s="4">
        <v>4.33</v>
      </c>
      <c r="G14" s="5">
        <v>5.1000000000000005</v>
      </c>
      <c r="H14" s="11">
        <f t="shared" si="0"/>
        <v>-0.77000000000000046</v>
      </c>
      <c r="I14" s="6">
        <v>5.16</v>
      </c>
      <c r="J14" s="4">
        <v>4.66</v>
      </c>
      <c r="K14" s="5">
        <v>5.38</v>
      </c>
      <c r="L14" s="11">
        <f t="shared" si="1"/>
        <v>-0.71999999999999975</v>
      </c>
      <c r="M14" s="6">
        <v>5.46</v>
      </c>
      <c r="N14" s="4"/>
      <c r="O14" s="5"/>
      <c r="P14" s="11">
        <f t="shared" si="2"/>
        <v>5.46</v>
      </c>
      <c r="Q14" s="6"/>
    </row>
    <row r="15" spans="1:17">
      <c r="A15" s="3" t="s">
        <v>13</v>
      </c>
      <c r="B15" s="3" t="s">
        <v>230</v>
      </c>
      <c r="C15" s="3" t="s">
        <v>425</v>
      </c>
      <c r="D15" s="3" t="s">
        <v>427</v>
      </c>
      <c r="E15" s="3" t="s">
        <v>440</v>
      </c>
      <c r="F15" s="4">
        <v>4.71</v>
      </c>
      <c r="G15" s="5">
        <v>5.83</v>
      </c>
      <c r="H15" s="11">
        <f t="shared" si="0"/>
        <v>-1.1200000000000001</v>
      </c>
      <c r="I15" s="6">
        <v>5.88</v>
      </c>
      <c r="J15" s="4">
        <v>4.54</v>
      </c>
      <c r="K15" s="5">
        <v>4.57</v>
      </c>
      <c r="L15" s="11">
        <f t="shared" si="1"/>
        <v>-3.0000000000000249E-2</v>
      </c>
      <c r="M15" s="6">
        <v>4.6500000000000004</v>
      </c>
      <c r="N15" s="4">
        <v>4.3600000000000003</v>
      </c>
      <c r="O15" s="5">
        <v>7.18</v>
      </c>
      <c r="P15" s="11">
        <f t="shared" si="2"/>
        <v>0.29000000000000004</v>
      </c>
      <c r="Q15" s="6">
        <v>7.21</v>
      </c>
    </row>
    <row r="16" spans="1:17">
      <c r="A16" s="3" t="s">
        <v>14</v>
      </c>
      <c r="B16" s="3" t="s">
        <v>231</v>
      </c>
      <c r="C16" s="3" t="s">
        <v>426</v>
      </c>
      <c r="D16" s="3" t="s">
        <v>427</v>
      </c>
      <c r="E16" s="3" t="s">
        <v>441</v>
      </c>
      <c r="F16" s="4">
        <v>4.33</v>
      </c>
      <c r="G16" s="5">
        <v>4.88</v>
      </c>
      <c r="H16" s="11">
        <f t="shared" si="0"/>
        <v>-0.54999999999999982</v>
      </c>
      <c r="I16" s="6">
        <v>4.9400000000000004</v>
      </c>
      <c r="J16" s="4">
        <v>5.46</v>
      </c>
      <c r="K16" s="5">
        <v>7.03</v>
      </c>
      <c r="L16" s="11">
        <f t="shared" si="1"/>
        <v>-1.5700000000000003</v>
      </c>
      <c r="M16" s="6">
        <v>7.09</v>
      </c>
      <c r="N16" s="4">
        <v>7.2700000000000005</v>
      </c>
      <c r="O16" s="5">
        <v>4.3500000000000005</v>
      </c>
      <c r="P16" s="11">
        <f t="shared" si="2"/>
        <v>-0.1800000000000006</v>
      </c>
      <c r="Q16" s="6">
        <v>4.3899999999999997</v>
      </c>
    </row>
    <row r="17" spans="1:17">
      <c r="A17" s="3" t="s">
        <v>15</v>
      </c>
      <c r="B17" s="3" t="s">
        <v>232</v>
      </c>
      <c r="C17" s="3" t="s">
        <v>425</v>
      </c>
      <c r="D17" s="3" t="s">
        <v>427</v>
      </c>
      <c r="E17" s="3" t="s">
        <v>442</v>
      </c>
      <c r="F17" s="4">
        <v>4.3899999999999997</v>
      </c>
      <c r="G17" s="5">
        <v>3.97</v>
      </c>
      <c r="H17" s="11">
        <f t="shared" si="0"/>
        <v>0.41999999999999948</v>
      </c>
      <c r="I17" s="6">
        <v>4.03</v>
      </c>
      <c r="J17" s="4">
        <v>3.64</v>
      </c>
      <c r="K17" s="5">
        <v>4.05</v>
      </c>
      <c r="L17" s="11">
        <f t="shared" si="1"/>
        <v>-0.4099999999999997</v>
      </c>
      <c r="M17" s="6">
        <v>4.13</v>
      </c>
      <c r="N17" s="4">
        <v>7.04</v>
      </c>
      <c r="O17" s="5">
        <v>5.48</v>
      </c>
      <c r="P17" s="11">
        <f t="shared" si="2"/>
        <v>-2.91</v>
      </c>
      <c r="Q17" s="6">
        <v>5.5200000000000005</v>
      </c>
    </row>
    <row r="18" spans="1:17">
      <c r="A18" s="3" t="s">
        <v>16</v>
      </c>
      <c r="B18" s="3" t="s">
        <v>233</v>
      </c>
      <c r="C18" s="3" t="s">
        <v>426</v>
      </c>
      <c r="D18" s="3" t="s">
        <v>428</v>
      </c>
      <c r="E18" s="3" t="s">
        <v>443</v>
      </c>
      <c r="F18" s="4">
        <v>4.09</v>
      </c>
      <c r="G18" s="5">
        <v>4.21</v>
      </c>
      <c r="H18" s="11">
        <f t="shared" si="0"/>
        <v>-0.12000000000000011</v>
      </c>
      <c r="I18" s="6">
        <v>4.2700000000000005</v>
      </c>
      <c r="J18" s="4">
        <v>6.1400000000000006</v>
      </c>
      <c r="K18" s="5">
        <v>4.24</v>
      </c>
      <c r="L18" s="11">
        <f t="shared" si="1"/>
        <v>1.9000000000000004</v>
      </c>
      <c r="M18" s="6">
        <v>4.32</v>
      </c>
      <c r="N18" s="4">
        <v>8.34</v>
      </c>
      <c r="O18" s="5">
        <v>7.47</v>
      </c>
      <c r="P18" s="11">
        <f t="shared" si="2"/>
        <v>-4.0199999999999996</v>
      </c>
      <c r="Q18" s="6">
        <v>7.49</v>
      </c>
    </row>
    <row r="19" spans="1:17">
      <c r="A19" s="3" t="s">
        <v>17</v>
      </c>
      <c r="B19" s="3" t="s">
        <v>234</v>
      </c>
      <c r="C19" s="3" t="s">
        <v>425</v>
      </c>
      <c r="D19" s="3" t="s">
        <v>427</v>
      </c>
      <c r="E19" s="3" t="s">
        <v>444</v>
      </c>
      <c r="F19" s="4">
        <v>5.21</v>
      </c>
      <c r="G19" s="5">
        <v>4.17</v>
      </c>
      <c r="H19" s="11">
        <f t="shared" si="0"/>
        <v>1.04</v>
      </c>
      <c r="I19" s="6">
        <v>4.2300000000000004</v>
      </c>
      <c r="J19" s="4">
        <v>3.5100000000000002</v>
      </c>
      <c r="K19" s="5">
        <v>3.52</v>
      </c>
      <c r="L19" s="11">
        <f t="shared" si="1"/>
        <v>-9.9999999999997868E-3</v>
      </c>
      <c r="M19" s="6">
        <v>3.6</v>
      </c>
      <c r="N19" s="4"/>
      <c r="O19" s="5"/>
      <c r="P19" s="11">
        <f t="shared" si="2"/>
        <v>3.6</v>
      </c>
      <c r="Q19" s="6"/>
    </row>
    <row r="20" spans="1:17">
      <c r="A20" s="3" t="s">
        <v>18</v>
      </c>
      <c r="B20" s="3" t="s">
        <v>235</v>
      </c>
      <c r="C20" s="3" t="s">
        <v>425</v>
      </c>
      <c r="D20" s="3" t="s">
        <v>427</v>
      </c>
      <c r="E20" s="3" t="s">
        <v>445</v>
      </c>
      <c r="F20" s="4">
        <v>3.99</v>
      </c>
      <c r="G20" s="5">
        <v>5.87</v>
      </c>
      <c r="H20" s="11">
        <f t="shared" si="0"/>
        <v>-1.88</v>
      </c>
      <c r="I20" s="6">
        <v>5.92</v>
      </c>
      <c r="J20" s="4">
        <v>4.83</v>
      </c>
      <c r="K20" s="5">
        <v>4.99</v>
      </c>
      <c r="L20" s="11">
        <f t="shared" si="1"/>
        <v>-0.16000000000000014</v>
      </c>
      <c r="M20" s="6">
        <v>5.0600000000000005</v>
      </c>
      <c r="N20" s="4">
        <v>4</v>
      </c>
      <c r="O20" s="5">
        <v>4.3</v>
      </c>
      <c r="P20" s="11">
        <f t="shared" si="2"/>
        <v>1.0600000000000005</v>
      </c>
      <c r="Q20" s="6">
        <v>4.34</v>
      </c>
    </row>
    <row r="21" spans="1:17">
      <c r="A21" s="3" t="s">
        <v>19</v>
      </c>
      <c r="B21" s="3" t="s">
        <v>236</v>
      </c>
      <c r="C21" s="3" t="s">
        <v>425</v>
      </c>
      <c r="D21" s="3" t="s">
        <v>427</v>
      </c>
      <c r="E21" s="3" t="s">
        <v>441</v>
      </c>
      <c r="F21" s="4">
        <v>3.77</v>
      </c>
      <c r="G21" s="5">
        <v>3.34</v>
      </c>
      <c r="H21" s="11">
        <f t="shared" si="0"/>
        <v>0.43000000000000016</v>
      </c>
      <c r="I21" s="6">
        <v>3.4</v>
      </c>
      <c r="J21" s="4">
        <v>3.41</v>
      </c>
      <c r="K21" s="5">
        <v>3.4</v>
      </c>
      <c r="L21" s="11">
        <f t="shared" si="1"/>
        <v>1.0000000000000231E-2</v>
      </c>
      <c r="M21" s="6">
        <v>3.48</v>
      </c>
      <c r="N21" s="4">
        <v>4</v>
      </c>
      <c r="O21" s="5">
        <v>3.16</v>
      </c>
      <c r="P21" s="11">
        <f t="shared" si="2"/>
        <v>-0.52</v>
      </c>
      <c r="Q21" s="6">
        <v>3.2</v>
      </c>
    </row>
    <row r="22" spans="1:17">
      <c r="A22" s="3" t="s">
        <v>20</v>
      </c>
      <c r="B22" s="3" t="s">
        <v>237</v>
      </c>
      <c r="C22" s="3" t="s">
        <v>426</v>
      </c>
      <c r="D22" s="3" t="s">
        <v>427</v>
      </c>
      <c r="E22" s="3" t="s">
        <v>434</v>
      </c>
      <c r="F22" s="4">
        <v>6.26</v>
      </c>
      <c r="G22" s="5">
        <v>5.2700000000000005</v>
      </c>
      <c r="H22" s="11">
        <f t="shared" si="0"/>
        <v>0.98999999999999932</v>
      </c>
      <c r="I22" s="6">
        <v>5.33</v>
      </c>
      <c r="J22" s="4">
        <v>4.47</v>
      </c>
      <c r="K22" s="5">
        <v>3.62</v>
      </c>
      <c r="L22" s="11">
        <f t="shared" si="1"/>
        <v>0.84999999999999964</v>
      </c>
      <c r="M22" s="6">
        <v>3.69</v>
      </c>
      <c r="N22" s="4">
        <v>7.2700000000000005</v>
      </c>
      <c r="O22" s="5">
        <v>6.99</v>
      </c>
      <c r="P22" s="11">
        <f t="shared" si="2"/>
        <v>-3.5800000000000005</v>
      </c>
      <c r="Q22" s="6">
        <v>7.0200000000000005</v>
      </c>
    </row>
    <row r="23" spans="1:17">
      <c r="A23" s="3" t="s">
        <v>21</v>
      </c>
      <c r="B23" s="3" t="s">
        <v>238</v>
      </c>
      <c r="C23" s="3" t="s">
        <v>426</v>
      </c>
      <c r="D23" s="3" t="s">
        <v>427</v>
      </c>
      <c r="E23" s="3" t="s">
        <v>442</v>
      </c>
      <c r="F23" s="4">
        <v>5.07</v>
      </c>
      <c r="G23" s="5">
        <v>3.86</v>
      </c>
      <c r="H23" s="11">
        <f t="shared" si="0"/>
        <v>1.2100000000000004</v>
      </c>
      <c r="I23" s="6">
        <v>3.92</v>
      </c>
      <c r="J23" s="4">
        <v>5.5200000000000005</v>
      </c>
      <c r="K23" s="5">
        <v>4.4000000000000004</v>
      </c>
      <c r="L23" s="11">
        <f t="shared" si="1"/>
        <v>1.1200000000000001</v>
      </c>
      <c r="M23" s="6">
        <v>4.4800000000000004</v>
      </c>
      <c r="N23" s="4">
        <v>7.13</v>
      </c>
      <c r="O23" s="5">
        <v>7.1400000000000006</v>
      </c>
      <c r="P23" s="11">
        <f t="shared" si="2"/>
        <v>-2.6499999999999995</v>
      </c>
      <c r="Q23" s="6">
        <v>7.17</v>
      </c>
    </row>
    <row r="24" spans="1:17">
      <c r="A24" s="3" t="s">
        <v>22</v>
      </c>
      <c r="B24" s="3" t="s">
        <v>239</v>
      </c>
      <c r="C24" s="3" t="s">
        <v>425</v>
      </c>
      <c r="D24" s="3" t="s">
        <v>427</v>
      </c>
      <c r="E24" s="3" t="s">
        <v>446</v>
      </c>
      <c r="F24" s="4">
        <v>5.91</v>
      </c>
      <c r="G24" s="5">
        <v>3.7800000000000002</v>
      </c>
      <c r="H24" s="11">
        <f t="shared" si="0"/>
        <v>2.13</v>
      </c>
      <c r="I24" s="6">
        <v>3.84</v>
      </c>
      <c r="J24" s="4">
        <v>4.78</v>
      </c>
      <c r="K24" s="5">
        <v>3.8200000000000003</v>
      </c>
      <c r="L24" s="11">
        <f t="shared" si="1"/>
        <v>0.96</v>
      </c>
      <c r="M24" s="6">
        <v>3.9</v>
      </c>
      <c r="N24" s="4">
        <v>4.3899999999999997</v>
      </c>
      <c r="O24" s="5">
        <v>7.11</v>
      </c>
      <c r="P24" s="11">
        <f t="shared" si="2"/>
        <v>-0.48999999999999977</v>
      </c>
      <c r="Q24" s="6">
        <v>7.1400000000000006</v>
      </c>
    </row>
    <row r="25" spans="1:17">
      <c r="A25" s="3" t="s">
        <v>23</v>
      </c>
      <c r="B25" s="3" t="s">
        <v>240</v>
      </c>
      <c r="C25" s="3" t="s">
        <v>426</v>
      </c>
      <c r="D25" s="3" t="s">
        <v>428</v>
      </c>
      <c r="E25" s="3" t="s">
        <v>432</v>
      </c>
      <c r="F25" s="4">
        <v>7.76</v>
      </c>
      <c r="G25" s="5">
        <v>3.84</v>
      </c>
      <c r="H25" s="11">
        <f t="shared" si="0"/>
        <v>3.92</v>
      </c>
      <c r="I25" s="6">
        <v>4.66</v>
      </c>
      <c r="J25" s="4"/>
      <c r="K25" s="5"/>
      <c r="L25" s="11">
        <f t="shared" si="1"/>
        <v>0</v>
      </c>
      <c r="M25" s="6"/>
      <c r="N25" s="4"/>
      <c r="O25" s="5"/>
      <c r="P25" s="11">
        <f t="shared" si="2"/>
        <v>0</v>
      </c>
      <c r="Q25" s="6"/>
    </row>
    <row r="26" spans="1:17">
      <c r="A26" s="3" t="s">
        <v>24</v>
      </c>
      <c r="B26" s="3" t="s">
        <v>241</v>
      </c>
      <c r="C26" s="3" t="s">
        <v>425</v>
      </c>
      <c r="D26" s="3" t="s">
        <v>427</v>
      </c>
      <c r="E26" s="3" t="s">
        <v>441</v>
      </c>
      <c r="F26" s="4">
        <v>4.6100000000000003</v>
      </c>
      <c r="G26" s="5">
        <v>4.1500000000000004</v>
      </c>
      <c r="H26" s="11">
        <f t="shared" si="0"/>
        <v>0.45999999999999996</v>
      </c>
      <c r="I26" s="6">
        <v>4.21</v>
      </c>
      <c r="J26" s="4">
        <v>3.39</v>
      </c>
      <c r="K26" s="5">
        <v>4.07</v>
      </c>
      <c r="L26" s="11">
        <f t="shared" si="1"/>
        <v>-0.68000000000000016</v>
      </c>
      <c r="M26" s="6">
        <v>4.1500000000000004</v>
      </c>
      <c r="N26" s="4"/>
      <c r="O26" s="5">
        <v>4.97</v>
      </c>
      <c r="P26" s="11">
        <f t="shared" si="2"/>
        <v>4.1500000000000004</v>
      </c>
      <c r="Q26" s="6">
        <v>5.01</v>
      </c>
    </row>
    <row r="27" spans="1:17">
      <c r="A27" s="3" t="s">
        <v>25</v>
      </c>
      <c r="B27" s="3" t="s">
        <v>242</v>
      </c>
      <c r="C27" s="3" t="s">
        <v>425</v>
      </c>
      <c r="D27" s="3" t="s">
        <v>427</v>
      </c>
      <c r="E27" s="3" t="s">
        <v>438</v>
      </c>
      <c r="F27" s="4">
        <v>4.5</v>
      </c>
      <c r="G27" s="5">
        <v>4.78</v>
      </c>
      <c r="H27" s="11">
        <f t="shared" si="0"/>
        <v>-0.28000000000000025</v>
      </c>
      <c r="I27" s="6">
        <v>4.84</v>
      </c>
      <c r="J27" s="4">
        <v>5.63</v>
      </c>
      <c r="K27" s="5">
        <v>3.87</v>
      </c>
      <c r="L27" s="11">
        <f t="shared" si="1"/>
        <v>1.7599999999999998</v>
      </c>
      <c r="M27" s="6">
        <v>3.95</v>
      </c>
      <c r="N27" s="4">
        <v>4.3600000000000003</v>
      </c>
      <c r="O27" s="5">
        <v>7.29</v>
      </c>
      <c r="P27" s="11">
        <f t="shared" si="2"/>
        <v>-0.41000000000000014</v>
      </c>
      <c r="Q27" s="6">
        <v>7.32</v>
      </c>
    </row>
    <row r="28" spans="1:17">
      <c r="A28" s="3" t="s">
        <v>26</v>
      </c>
      <c r="B28" s="3" t="s">
        <v>243</v>
      </c>
      <c r="C28" s="3" t="s">
        <v>425</v>
      </c>
      <c r="D28" s="3" t="s">
        <v>427</v>
      </c>
      <c r="E28" s="3" t="s">
        <v>446</v>
      </c>
      <c r="F28" s="4">
        <v>7.5200000000000005</v>
      </c>
      <c r="G28" s="5">
        <v>4.2300000000000004</v>
      </c>
      <c r="H28" s="11">
        <f t="shared" si="0"/>
        <v>3.29</v>
      </c>
      <c r="I28" s="6">
        <v>4.29</v>
      </c>
      <c r="J28" s="4">
        <v>5.51</v>
      </c>
      <c r="K28" s="5">
        <v>3.81</v>
      </c>
      <c r="L28" s="11">
        <f t="shared" si="1"/>
        <v>1.6999999999999997</v>
      </c>
      <c r="M28" s="6">
        <v>3.89</v>
      </c>
      <c r="N28" s="4">
        <v>6</v>
      </c>
      <c r="O28" s="5">
        <v>4.13</v>
      </c>
      <c r="P28" s="11">
        <f t="shared" si="2"/>
        <v>-2.11</v>
      </c>
      <c r="Q28" s="6">
        <v>4.17</v>
      </c>
    </row>
    <row r="29" spans="1:17">
      <c r="A29" s="3" t="s">
        <v>27</v>
      </c>
      <c r="B29" s="3" t="s">
        <v>244</v>
      </c>
      <c r="C29" s="3" t="s">
        <v>425</v>
      </c>
      <c r="D29" s="3" t="s">
        <v>427</v>
      </c>
      <c r="E29" s="3" t="s">
        <v>442</v>
      </c>
      <c r="F29" s="4">
        <v>3.97</v>
      </c>
      <c r="G29" s="5">
        <v>4.75</v>
      </c>
      <c r="H29" s="11">
        <f t="shared" si="0"/>
        <v>-0.7799999999999998</v>
      </c>
      <c r="I29" s="6">
        <v>4.8100000000000005</v>
      </c>
      <c r="J29" s="4">
        <v>5.03</v>
      </c>
      <c r="K29" s="5">
        <v>4.05</v>
      </c>
      <c r="L29" s="11">
        <f t="shared" si="1"/>
        <v>0.98000000000000043</v>
      </c>
      <c r="M29" s="6">
        <v>4.13</v>
      </c>
      <c r="N29" s="4">
        <v>6.8900000000000006</v>
      </c>
      <c r="O29" s="5">
        <v>6.96</v>
      </c>
      <c r="P29" s="11">
        <f t="shared" si="2"/>
        <v>-2.7600000000000007</v>
      </c>
      <c r="Q29" s="6">
        <v>6.99</v>
      </c>
    </row>
    <row r="30" spans="1:17">
      <c r="A30" s="3" t="s">
        <v>28</v>
      </c>
      <c r="B30" s="3" t="s">
        <v>245</v>
      </c>
      <c r="C30" s="3" t="s">
        <v>426</v>
      </c>
      <c r="D30" s="3" t="s">
        <v>427</v>
      </c>
      <c r="E30" s="3" t="s">
        <v>431</v>
      </c>
      <c r="F30" s="4">
        <v>4.38</v>
      </c>
      <c r="G30" s="5">
        <v>4.41</v>
      </c>
      <c r="H30" s="11">
        <f t="shared" si="0"/>
        <v>-3.0000000000000249E-2</v>
      </c>
      <c r="I30" s="6">
        <v>4.47</v>
      </c>
      <c r="J30" s="4">
        <v>3.98</v>
      </c>
      <c r="K30" s="5">
        <v>4.45</v>
      </c>
      <c r="L30" s="11">
        <f t="shared" si="1"/>
        <v>-0.4700000000000002</v>
      </c>
      <c r="M30" s="6">
        <v>4.53</v>
      </c>
      <c r="N30" s="4">
        <v>5.3100000000000005</v>
      </c>
      <c r="O30" s="5">
        <v>3.92</v>
      </c>
      <c r="P30" s="11">
        <f t="shared" si="2"/>
        <v>-0.78000000000000025</v>
      </c>
      <c r="Q30" s="6">
        <v>3.96</v>
      </c>
    </row>
    <row r="31" spans="1:17">
      <c r="A31" s="3" t="s">
        <v>29</v>
      </c>
      <c r="B31" s="3" t="s">
        <v>246</v>
      </c>
      <c r="C31" s="3" t="s">
        <v>426</v>
      </c>
      <c r="D31" s="3" t="s">
        <v>428</v>
      </c>
      <c r="E31" s="3" t="s">
        <v>436</v>
      </c>
      <c r="F31" s="4">
        <v>3.87</v>
      </c>
      <c r="G31" s="5">
        <v>7.67</v>
      </c>
      <c r="H31" s="11">
        <f t="shared" si="0"/>
        <v>-3.8</v>
      </c>
      <c r="I31" s="6">
        <v>7.71</v>
      </c>
      <c r="J31" s="4"/>
      <c r="K31" s="5"/>
      <c r="L31" s="11">
        <f t="shared" si="1"/>
        <v>0</v>
      </c>
      <c r="M31" s="6"/>
      <c r="N31" s="4"/>
      <c r="O31" s="5"/>
      <c r="P31" s="11">
        <f t="shared" si="2"/>
        <v>0</v>
      </c>
      <c r="Q31" s="6"/>
    </row>
    <row r="32" spans="1:17">
      <c r="A32" s="3" t="s">
        <v>30</v>
      </c>
      <c r="B32" s="3" t="s">
        <v>247</v>
      </c>
      <c r="C32" s="3" t="s">
        <v>425</v>
      </c>
      <c r="D32" s="3" t="s">
        <v>427</v>
      </c>
      <c r="E32" s="3" t="s">
        <v>433</v>
      </c>
      <c r="F32" s="4">
        <v>5.42</v>
      </c>
      <c r="G32" s="5">
        <v>5.08</v>
      </c>
      <c r="H32" s="11">
        <f t="shared" si="0"/>
        <v>0.33999999999999986</v>
      </c>
      <c r="I32" s="6">
        <v>5.14</v>
      </c>
      <c r="J32" s="4"/>
      <c r="K32" s="5"/>
      <c r="L32" s="11">
        <f t="shared" si="1"/>
        <v>0</v>
      </c>
      <c r="M32" s="6"/>
      <c r="N32" s="4"/>
      <c r="O32" s="5"/>
      <c r="P32" s="11">
        <f t="shared" si="2"/>
        <v>0</v>
      </c>
      <c r="Q32" s="6"/>
    </row>
    <row r="33" spans="1:17">
      <c r="A33" s="3" t="s">
        <v>31</v>
      </c>
      <c r="B33" s="3" t="s">
        <v>248</v>
      </c>
      <c r="C33" s="3" t="s">
        <v>425</v>
      </c>
      <c r="D33" s="3" t="s">
        <v>427</v>
      </c>
      <c r="E33" s="3" t="s">
        <v>447</v>
      </c>
      <c r="F33" s="4">
        <v>3.93</v>
      </c>
      <c r="G33" s="5">
        <v>4.24</v>
      </c>
      <c r="H33" s="11">
        <f t="shared" si="0"/>
        <v>-0.31000000000000005</v>
      </c>
      <c r="I33" s="6">
        <v>4.3</v>
      </c>
      <c r="J33" s="4">
        <v>3.27</v>
      </c>
      <c r="K33" s="5">
        <v>1.6400000000000001</v>
      </c>
      <c r="L33" s="11">
        <f t="shared" si="1"/>
        <v>1.63</v>
      </c>
      <c r="M33" s="6">
        <v>1.7</v>
      </c>
      <c r="N33" s="4">
        <v>3.79</v>
      </c>
      <c r="O33" s="5">
        <v>4.78</v>
      </c>
      <c r="P33" s="11">
        <f t="shared" si="2"/>
        <v>-2.09</v>
      </c>
      <c r="Q33" s="6">
        <v>4.82</v>
      </c>
    </row>
    <row r="34" spans="1:17">
      <c r="A34" s="3" t="s">
        <v>32</v>
      </c>
      <c r="B34" s="3" t="s">
        <v>249</v>
      </c>
      <c r="C34" s="3" t="s">
        <v>425</v>
      </c>
      <c r="D34" s="3" t="s">
        <v>427</v>
      </c>
      <c r="E34" s="3" t="s">
        <v>448</v>
      </c>
      <c r="F34" s="4">
        <v>5.0600000000000005</v>
      </c>
      <c r="G34" s="5">
        <v>4.34</v>
      </c>
      <c r="H34" s="11">
        <f t="shared" si="0"/>
        <v>0.72000000000000064</v>
      </c>
      <c r="I34" s="6">
        <v>4.4000000000000004</v>
      </c>
      <c r="J34" s="4">
        <v>5.74</v>
      </c>
      <c r="K34" s="5">
        <v>3.73</v>
      </c>
      <c r="L34" s="11">
        <f t="shared" si="1"/>
        <v>2.0100000000000002</v>
      </c>
      <c r="M34" s="6">
        <v>3.81</v>
      </c>
      <c r="N34" s="4"/>
      <c r="O34" s="5"/>
      <c r="P34" s="11">
        <f t="shared" si="2"/>
        <v>3.81</v>
      </c>
      <c r="Q34" s="6"/>
    </row>
    <row r="35" spans="1:17">
      <c r="A35" s="3" t="s">
        <v>33</v>
      </c>
      <c r="B35" s="3" t="s">
        <v>250</v>
      </c>
      <c r="C35" s="3" t="s">
        <v>425</v>
      </c>
      <c r="D35" s="3" t="s">
        <v>427</v>
      </c>
      <c r="E35" s="3" t="s">
        <v>437</v>
      </c>
      <c r="F35" s="4">
        <v>4.53</v>
      </c>
      <c r="G35" s="5">
        <v>4.05</v>
      </c>
      <c r="H35" s="11">
        <f t="shared" si="0"/>
        <v>0.48000000000000043</v>
      </c>
      <c r="I35" s="6">
        <v>4.1100000000000003</v>
      </c>
      <c r="J35" s="4">
        <v>3.83</v>
      </c>
      <c r="K35" s="5">
        <v>5.84</v>
      </c>
      <c r="L35" s="11">
        <f t="shared" si="1"/>
        <v>-2.0099999999999998</v>
      </c>
      <c r="M35" s="6">
        <v>5.91</v>
      </c>
      <c r="N35" s="4">
        <v>7.46</v>
      </c>
      <c r="O35" s="5">
        <v>6.3500000000000005</v>
      </c>
      <c r="P35" s="11">
        <f t="shared" si="2"/>
        <v>-1.5499999999999998</v>
      </c>
      <c r="Q35" s="6">
        <v>6.3900000000000006</v>
      </c>
    </row>
    <row r="36" spans="1:17">
      <c r="A36" s="3" t="s">
        <v>34</v>
      </c>
      <c r="B36" s="3" t="s">
        <v>251</v>
      </c>
      <c r="C36" s="3" t="s">
        <v>425</v>
      </c>
      <c r="D36" s="3" t="s">
        <v>427</v>
      </c>
      <c r="E36" s="3" t="s">
        <v>449</v>
      </c>
      <c r="F36" s="4">
        <v>5.55</v>
      </c>
      <c r="G36" s="5">
        <v>6</v>
      </c>
      <c r="H36" s="11">
        <f t="shared" si="0"/>
        <v>-0.45000000000000018</v>
      </c>
      <c r="I36" s="6">
        <v>6.05</v>
      </c>
      <c r="J36" s="4"/>
      <c r="K36" s="5"/>
      <c r="L36" s="11">
        <f t="shared" si="1"/>
        <v>0</v>
      </c>
      <c r="M36" s="6"/>
      <c r="N36" s="4"/>
      <c r="O36" s="5"/>
      <c r="P36" s="11">
        <f t="shared" si="2"/>
        <v>0</v>
      </c>
      <c r="Q36" s="6"/>
    </row>
    <row r="37" spans="1:17">
      <c r="A37" s="3" t="s">
        <v>35</v>
      </c>
      <c r="B37" s="3" t="s">
        <v>252</v>
      </c>
      <c r="C37" s="3" t="s">
        <v>425</v>
      </c>
      <c r="D37" s="3" t="s">
        <v>427</v>
      </c>
      <c r="E37" s="3" t="s">
        <v>449</v>
      </c>
      <c r="F37" s="4">
        <v>3.0500000000000003</v>
      </c>
      <c r="G37" s="5">
        <v>6.18</v>
      </c>
      <c r="H37" s="11">
        <f t="shared" si="0"/>
        <v>-3.1299999999999994</v>
      </c>
      <c r="I37" s="6">
        <v>6.23</v>
      </c>
      <c r="J37" s="4"/>
      <c r="K37" s="5"/>
      <c r="L37" s="11">
        <f t="shared" si="1"/>
        <v>0</v>
      </c>
      <c r="M37" s="6"/>
      <c r="N37" s="4"/>
      <c r="O37" s="5"/>
      <c r="P37" s="11">
        <f t="shared" si="2"/>
        <v>0</v>
      </c>
      <c r="Q37" s="6"/>
    </row>
    <row r="38" spans="1:17">
      <c r="A38" s="3" t="s">
        <v>36</v>
      </c>
      <c r="B38" s="3" t="s">
        <v>253</v>
      </c>
      <c r="C38" s="3" t="s">
        <v>425</v>
      </c>
      <c r="D38" s="3" t="s">
        <v>427</v>
      </c>
      <c r="E38" s="3" t="s">
        <v>440</v>
      </c>
      <c r="F38" s="4">
        <v>3.92</v>
      </c>
      <c r="G38" s="5">
        <v>4.2300000000000004</v>
      </c>
      <c r="H38" s="11">
        <f t="shared" si="0"/>
        <v>-0.3100000000000005</v>
      </c>
      <c r="I38" s="6">
        <v>4.29</v>
      </c>
      <c r="J38" s="4">
        <v>5.37</v>
      </c>
      <c r="K38" s="5">
        <v>4.3</v>
      </c>
      <c r="L38" s="11">
        <f t="shared" si="1"/>
        <v>1.0700000000000003</v>
      </c>
      <c r="M38" s="6">
        <v>4.38</v>
      </c>
      <c r="N38" s="4">
        <v>5.0600000000000005</v>
      </c>
      <c r="O38" s="5">
        <v>4.09</v>
      </c>
      <c r="P38" s="11">
        <f t="shared" si="2"/>
        <v>-0.6800000000000006</v>
      </c>
      <c r="Q38" s="6">
        <v>4.13</v>
      </c>
    </row>
    <row r="39" spans="1:17">
      <c r="A39" s="3" t="s">
        <v>37</v>
      </c>
      <c r="B39" s="3" t="s">
        <v>254</v>
      </c>
      <c r="C39" s="3" t="s">
        <v>425</v>
      </c>
      <c r="D39" s="3" t="s">
        <v>427</v>
      </c>
      <c r="E39" s="3" t="s">
        <v>434</v>
      </c>
      <c r="F39" s="4">
        <v>4.2700000000000005</v>
      </c>
      <c r="G39" s="5">
        <v>1.62</v>
      </c>
      <c r="H39" s="11">
        <f t="shared" si="0"/>
        <v>2.6500000000000004</v>
      </c>
      <c r="I39" s="6">
        <v>1.62</v>
      </c>
      <c r="J39" s="4">
        <v>3.81</v>
      </c>
      <c r="K39" s="5">
        <v>4.51</v>
      </c>
      <c r="L39" s="11">
        <f t="shared" si="1"/>
        <v>-0.69999999999999973</v>
      </c>
      <c r="M39" s="6">
        <v>4.59</v>
      </c>
      <c r="N39" s="4">
        <v>4.75</v>
      </c>
      <c r="O39" s="5">
        <v>4.07</v>
      </c>
      <c r="P39" s="11">
        <f t="shared" si="2"/>
        <v>-0.16000000000000014</v>
      </c>
      <c r="Q39" s="6">
        <v>4.12</v>
      </c>
    </row>
    <row r="40" spans="1:17">
      <c r="A40" s="3" t="s">
        <v>38</v>
      </c>
      <c r="B40" s="3" t="s">
        <v>255</v>
      </c>
      <c r="C40" s="3" t="s">
        <v>425</v>
      </c>
      <c r="D40" s="3" t="s">
        <v>427</v>
      </c>
      <c r="E40" s="3" t="s">
        <v>450</v>
      </c>
      <c r="F40" s="4">
        <v>5.86</v>
      </c>
      <c r="G40" s="5">
        <v>6.2</v>
      </c>
      <c r="H40" s="11">
        <f t="shared" si="0"/>
        <v>-0.33999999999999986</v>
      </c>
      <c r="I40" s="6">
        <v>6.25</v>
      </c>
      <c r="J40" s="4">
        <v>3.83</v>
      </c>
      <c r="K40" s="5">
        <v>3.99</v>
      </c>
      <c r="L40" s="11">
        <f t="shared" si="1"/>
        <v>-0.16000000000000014</v>
      </c>
      <c r="M40" s="6">
        <v>4.0600000000000005</v>
      </c>
      <c r="N40" s="4"/>
      <c r="O40" s="5"/>
      <c r="P40" s="11">
        <f t="shared" si="2"/>
        <v>4.0600000000000005</v>
      </c>
      <c r="Q40" s="6"/>
    </row>
    <row r="41" spans="1:17">
      <c r="A41" s="3" t="s">
        <v>39</v>
      </c>
      <c r="B41" s="3" t="s">
        <v>256</v>
      </c>
      <c r="C41" s="3" t="s">
        <v>425</v>
      </c>
      <c r="D41" s="3" t="s">
        <v>427</v>
      </c>
      <c r="E41" s="3" t="s">
        <v>430</v>
      </c>
      <c r="F41" s="4">
        <v>6.68</v>
      </c>
      <c r="G41" s="5">
        <v>6.13</v>
      </c>
      <c r="H41" s="11">
        <f t="shared" si="0"/>
        <v>0.54999999999999982</v>
      </c>
      <c r="I41" s="6">
        <v>6.18</v>
      </c>
      <c r="J41" s="4">
        <v>4.07</v>
      </c>
      <c r="K41" s="5">
        <v>6.97</v>
      </c>
      <c r="L41" s="11">
        <f t="shared" si="1"/>
        <v>-2.8999999999999995</v>
      </c>
      <c r="M41" s="6">
        <v>7.0200000000000005</v>
      </c>
      <c r="N41" s="4"/>
      <c r="O41" s="5"/>
      <c r="P41" s="11">
        <f t="shared" si="2"/>
        <v>7.0200000000000005</v>
      </c>
      <c r="Q41" s="6"/>
    </row>
    <row r="42" spans="1:17">
      <c r="A42" s="3" t="s">
        <v>40</v>
      </c>
      <c r="B42" s="3" t="s">
        <v>257</v>
      </c>
      <c r="C42" s="3" t="s">
        <v>426</v>
      </c>
      <c r="D42" s="3" t="s">
        <v>427</v>
      </c>
      <c r="E42" s="3" t="s">
        <v>445</v>
      </c>
      <c r="F42" s="4">
        <v>6.5</v>
      </c>
      <c r="G42" s="5">
        <v>4.12</v>
      </c>
      <c r="H42" s="11">
        <f t="shared" si="0"/>
        <v>2.38</v>
      </c>
      <c r="I42" s="6">
        <v>4.17</v>
      </c>
      <c r="J42" s="4">
        <v>4.51</v>
      </c>
      <c r="K42" s="5">
        <v>5.5</v>
      </c>
      <c r="L42" s="11">
        <f t="shared" si="1"/>
        <v>-0.99000000000000021</v>
      </c>
      <c r="M42" s="6">
        <v>5.57</v>
      </c>
      <c r="N42" s="4">
        <v>4.21</v>
      </c>
      <c r="O42" s="5">
        <v>7.19</v>
      </c>
      <c r="P42" s="11">
        <f t="shared" si="2"/>
        <v>1.3600000000000003</v>
      </c>
      <c r="Q42" s="6">
        <v>7.22</v>
      </c>
    </row>
    <row r="43" spans="1:17">
      <c r="A43" s="3" t="s">
        <v>41</v>
      </c>
      <c r="B43" s="3" t="s">
        <v>258</v>
      </c>
      <c r="C43" s="3" t="s">
        <v>426</v>
      </c>
      <c r="D43" s="3" t="s">
        <v>428</v>
      </c>
      <c r="E43" s="3" t="s">
        <v>438</v>
      </c>
      <c r="F43" s="4">
        <v>8.23</v>
      </c>
      <c r="G43" s="5">
        <v>8.2900000000000009</v>
      </c>
      <c r="H43" s="11">
        <f t="shared" si="0"/>
        <v>-6.0000000000000497E-2</v>
      </c>
      <c r="I43" s="6">
        <v>8.32</v>
      </c>
      <c r="J43" s="4">
        <v>7.9300000000000006</v>
      </c>
      <c r="K43" s="5">
        <v>4.54</v>
      </c>
      <c r="L43" s="11">
        <f t="shared" si="1"/>
        <v>3.3900000000000006</v>
      </c>
      <c r="M43" s="6">
        <v>4.62</v>
      </c>
      <c r="N43" s="4">
        <v>7.62</v>
      </c>
      <c r="O43" s="5">
        <v>7.53</v>
      </c>
      <c r="P43" s="11">
        <f t="shared" si="2"/>
        <v>-3</v>
      </c>
      <c r="Q43" s="6">
        <v>7.55</v>
      </c>
    </row>
    <row r="44" spans="1:17">
      <c r="A44" s="3" t="s">
        <v>42</v>
      </c>
      <c r="B44" s="3" t="s">
        <v>259</v>
      </c>
      <c r="C44" s="3" t="s">
        <v>426</v>
      </c>
      <c r="D44" s="3" t="s">
        <v>427</v>
      </c>
      <c r="E44" s="3" t="s">
        <v>431</v>
      </c>
      <c r="F44" s="4">
        <v>4.9400000000000004</v>
      </c>
      <c r="G44" s="5">
        <v>5</v>
      </c>
      <c r="H44" s="11">
        <f t="shared" si="0"/>
        <v>-5.9999999999999609E-2</v>
      </c>
      <c r="I44" s="6">
        <v>5.0600000000000005</v>
      </c>
      <c r="J44" s="4">
        <v>5.88</v>
      </c>
      <c r="K44" s="5">
        <v>5.7</v>
      </c>
      <c r="L44" s="11">
        <f t="shared" si="1"/>
        <v>0.17999999999999972</v>
      </c>
      <c r="M44" s="6">
        <v>5.7700000000000005</v>
      </c>
      <c r="N44" s="4">
        <v>7.69</v>
      </c>
      <c r="O44" s="5">
        <v>4.1900000000000004</v>
      </c>
      <c r="P44" s="11">
        <f t="shared" si="2"/>
        <v>-1.92</v>
      </c>
      <c r="Q44" s="6">
        <v>4.2300000000000004</v>
      </c>
    </row>
    <row r="45" spans="1:17">
      <c r="A45" s="3" t="s">
        <v>43</v>
      </c>
      <c r="B45" s="3" t="s">
        <v>260</v>
      </c>
      <c r="C45" s="3" t="s">
        <v>425</v>
      </c>
      <c r="D45" s="3" t="s">
        <v>427</v>
      </c>
      <c r="E45" s="3" t="s">
        <v>433</v>
      </c>
      <c r="F45" s="4">
        <v>6.72</v>
      </c>
      <c r="G45" s="5">
        <v>4.05</v>
      </c>
      <c r="H45" s="11">
        <f t="shared" si="0"/>
        <v>2.67</v>
      </c>
      <c r="I45" s="6">
        <v>4.1100000000000003</v>
      </c>
      <c r="J45" s="4">
        <v>5.63</v>
      </c>
      <c r="K45" s="5">
        <v>5.7</v>
      </c>
      <c r="L45" s="11">
        <f t="shared" si="1"/>
        <v>-7.0000000000000284E-2</v>
      </c>
      <c r="M45" s="6">
        <v>5.7700000000000005</v>
      </c>
      <c r="N45" s="4">
        <v>7.05</v>
      </c>
      <c r="O45" s="5">
        <v>4.87</v>
      </c>
      <c r="P45" s="11">
        <f t="shared" si="2"/>
        <v>-1.2799999999999994</v>
      </c>
      <c r="Q45" s="6">
        <v>4.91</v>
      </c>
    </row>
    <row r="46" spans="1:17">
      <c r="A46" s="3" t="s">
        <v>44</v>
      </c>
      <c r="B46" s="3" t="s">
        <v>261</v>
      </c>
      <c r="C46" s="3" t="s">
        <v>426</v>
      </c>
      <c r="D46" s="3" t="s">
        <v>428</v>
      </c>
      <c r="E46" s="3" t="s">
        <v>442</v>
      </c>
      <c r="F46" s="4">
        <v>7.5600000000000005</v>
      </c>
      <c r="G46" s="5">
        <v>6.15</v>
      </c>
      <c r="H46" s="11">
        <f t="shared" si="0"/>
        <v>1.4100000000000001</v>
      </c>
      <c r="I46" s="6">
        <v>6.2</v>
      </c>
      <c r="J46" s="4"/>
      <c r="K46" s="5"/>
      <c r="L46" s="11">
        <f t="shared" si="1"/>
        <v>0</v>
      </c>
      <c r="M46" s="6"/>
      <c r="N46" s="4"/>
      <c r="O46" s="5"/>
      <c r="P46" s="11">
        <f t="shared" si="2"/>
        <v>0</v>
      </c>
      <c r="Q46" s="6"/>
    </row>
    <row r="47" spans="1:17">
      <c r="A47" s="3" t="s">
        <v>45</v>
      </c>
      <c r="B47" s="3" t="s">
        <v>262</v>
      </c>
      <c r="C47" s="3" t="s">
        <v>426</v>
      </c>
      <c r="D47" s="3" t="s">
        <v>428</v>
      </c>
      <c r="E47" s="3" t="s">
        <v>443</v>
      </c>
      <c r="F47" s="4">
        <v>8.14</v>
      </c>
      <c r="G47" s="5">
        <v>8.23</v>
      </c>
      <c r="H47" s="11">
        <f t="shared" si="0"/>
        <v>-8.9999999999999858E-2</v>
      </c>
      <c r="I47" s="6">
        <v>8.26</v>
      </c>
      <c r="J47" s="4">
        <v>8.4600000000000009</v>
      </c>
      <c r="K47" s="5">
        <v>8.27</v>
      </c>
      <c r="L47" s="11">
        <f t="shared" si="1"/>
        <v>0.19000000000000128</v>
      </c>
      <c r="M47" s="6">
        <v>8.3000000000000007</v>
      </c>
      <c r="N47" s="4">
        <v>9.18</v>
      </c>
      <c r="O47" s="5">
        <v>8.06</v>
      </c>
      <c r="P47" s="11">
        <f t="shared" si="2"/>
        <v>-0.87999999999999901</v>
      </c>
      <c r="Q47" s="6">
        <v>8.08</v>
      </c>
    </row>
    <row r="48" spans="1:17">
      <c r="A48" s="3" t="s">
        <v>46</v>
      </c>
      <c r="B48" s="3" t="s">
        <v>263</v>
      </c>
      <c r="C48" s="3" t="s">
        <v>425</v>
      </c>
      <c r="D48" s="3" t="s">
        <v>427</v>
      </c>
      <c r="E48" s="3" t="s">
        <v>432</v>
      </c>
      <c r="F48" s="4">
        <v>6.19</v>
      </c>
      <c r="G48" s="5">
        <v>4.8899999999999997</v>
      </c>
      <c r="H48" s="11">
        <f t="shared" si="0"/>
        <v>1.3000000000000007</v>
      </c>
      <c r="I48" s="6">
        <v>4.95</v>
      </c>
      <c r="J48" s="4">
        <v>7.36</v>
      </c>
      <c r="K48" s="5">
        <v>4.66</v>
      </c>
      <c r="L48" s="11">
        <f t="shared" si="1"/>
        <v>2.7</v>
      </c>
      <c r="M48" s="6">
        <v>4.74</v>
      </c>
      <c r="N48" s="4"/>
      <c r="O48" s="5"/>
      <c r="P48" s="11">
        <f t="shared" si="2"/>
        <v>4.74</v>
      </c>
      <c r="Q48" s="6"/>
    </row>
    <row r="49" spans="1:17">
      <c r="A49" s="3" t="s">
        <v>47</v>
      </c>
      <c r="B49" s="3" t="s">
        <v>264</v>
      </c>
      <c r="C49" s="3" t="s">
        <v>425</v>
      </c>
      <c r="D49" s="3" t="s">
        <v>427</v>
      </c>
      <c r="E49" s="3" t="s">
        <v>433</v>
      </c>
      <c r="F49" s="4">
        <v>6.7</v>
      </c>
      <c r="G49" s="5">
        <v>3.75</v>
      </c>
      <c r="H49" s="11">
        <f t="shared" si="0"/>
        <v>2.95</v>
      </c>
      <c r="I49" s="6">
        <v>3.81</v>
      </c>
      <c r="J49" s="4">
        <v>5.96</v>
      </c>
      <c r="K49" s="5">
        <v>3.87</v>
      </c>
      <c r="L49" s="11">
        <f t="shared" si="1"/>
        <v>2.09</v>
      </c>
      <c r="M49" s="6">
        <v>3.95</v>
      </c>
      <c r="N49" s="4">
        <v>3.99</v>
      </c>
      <c r="O49" s="5">
        <v>3.61</v>
      </c>
      <c r="P49" s="11">
        <f t="shared" si="2"/>
        <v>-4.0000000000000036E-2</v>
      </c>
      <c r="Q49" s="6">
        <v>3.65</v>
      </c>
    </row>
    <row r="50" spans="1:17">
      <c r="A50" s="3" t="s">
        <v>48</v>
      </c>
      <c r="B50" s="3" t="s">
        <v>265</v>
      </c>
      <c r="C50" s="3" t="s">
        <v>425</v>
      </c>
      <c r="D50" s="3" t="s">
        <v>427</v>
      </c>
      <c r="E50" s="3" t="s">
        <v>435</v>
      </c>
      <c r="F50" s="4">
        <v>4.1100000000000003</v>
      </c>
      <c r="G50" s="5">
        <v>4.57</v>
      </c>
      <c r="H50" s="11">
        <f t="shared" si="0"/>
        <v>-0.45999999999999996</v>
      </c>
      <c r="I50" s="6">
        <v>4.63</v>
      </c>
      <c r="J50" s="4">
        <v>5.36</v>
      </c>
      <c r="K50" s="5">
        <v>4.6399999999999997</v>
      </c>
      <c r="L50" s="11">
        <f t="shared" si="1"/>
        <v>0.72000000000000064</v>
      </c>
      <c r="M50" s="6">
        <v>4.72</v>
      </c>
      <c r="N50" s="4"/>
      <c r="O50" s="5"/>
      <c r="P50" s="11">
        <f t="shared" si="2"/>
        <v>4.72</v>
      </c>
      <c r="Q50" s="6"/>
    </row>
    <row r="51" spans="1:17">
      <c r="A51" s="3" t="s">
        <v>49</v>
      </c>
      <c r="B51" s="3" t="s">
        <v>266</v>
      </c>
      <c r="C51" s="3" t="s">
        <v>425</v>
      </c>
      <c r="D51" s="3" t="s">
        <v>427</v>
      </c>
      <c r="E51" s="3" t="s">
        <v>431</v>
      </c>
      <c r="F51" s="4">
        <v>4.53</v>
      </c>
      <c r="G51" s="5">
        <v>3.2600000000000002</v>
      </c>
      <c r="H51" s="11">
        <f t="shared" si="0"/>
        <v>1.27</v>
      </c>
      <c r="I51" s="6">
        <v>4.08</v>
      </c>
      <c r="J51" s="4">
        <v>3.67</v>
      </c>
      <c r="K51" s="5">
        <v>1</v>
      </c>
      <c r="L51" s="11">
        <f t="shared" si="1"/>
        <v>2.67</v>
      </c>
      <c r="M51" s="6">
        <v>1.46</v>
      </c>
      <c r="N51" s="4"/>
      <c r="O51" s="5"/>
      <c r="P51" s="11">
        <f t="shared" si="2"/>
        <v>1.46</v>
      </c>
      <c r="Q51" s="6"/>
    </row>
    <row r="52" spans="1:17">
      <c r="A52" s="3" t="s">
        <v>50</v>
      </c>
      <c r="B52" s="3" t="s">
        <v>267</v>
      </c>
      <c r="C52" s="3" t="s">
        <v>425</v>
      </c>
      <c r="D52" s="3" t="s">
        <v>427</v>
      </c>
      <c r="E52" s="3" t="s">
        <v>431</v>
      </c>
      <c r="F52" s="4">
        <v>4.82</v>
      </c>
      <c r="G52" s="5">
        <v>4.6100000000000003</v>
      </c>
      <c r="H52" s="11">
        <f t="shared" si="0"/>
        <v>0.20999999999999996</v>
      </c>
      <c r="I52" s="6">
        <v>4.67</v>
      </c>
      <c r="J52" s="4">
        <v>4.47</v>
      </c>
      <c r="K52" s="5">
        <v>5.36</v>
      </c>
      <c r="L52" s="11">
        <f t="shared" si="1"/>
        <v>-0.89000000000000057</v>
      </c>
      <c r="M52" s="6">
        <v>5.44</v>
      </c>
      <c r="N52" s="4">
        <v>4.17</v>
      </c>
      <c r="O52" s="5">
        <v>5.2</v>
      </c>
      <c r="P52" s="11">
        <f t="shared" si="2"/>
        <v>1.2700000000000005</v>
      </c>
      <c r="Q52" s="6">
        <v>5.24</v>
      </c>
    </row>
    <row r="53" spans="1:17">
      <c r="A53" s="3" t="s">
        <v>51</v>
      </c>
      <c r="B53" s="3" t="s">
        <v>268</v>
      </c>
      <c r="C53" s="3" t="s">
        <v>425</v>
      </c>
      <c r="D53" s="3" t="s">
        <v>427</v>
      </c>
      <c r="E53" s="3" t="s">
        <v>430</v>
      </c>
      <c r="F53" s="4">
        <v>5.48</v>
      </c>
      <c r="G53" s="5">
        <v>4.04</v>
      </c>
      <c r="H53" s="11">
        <f t="shared" si="0"/>
        <v>1.4400000000000004</v>
      </c>
      <c r="I53" s="6">
        <v>4.0999999999999996</v>
      </c>
      <c r="J53" s="4">
        <v>3.9</v>
      </c>
      <c r="K53" s="5">
        <v>7.37</v>
      </c>
      <c r="L53" s="11">
        <f t="shared" si="1"/>
        <v>-3.47</v>
      </c>
      <c r="M53" s="6">
        <v>7.42</v>
      </c>
      <c r="N53" s="4">
        <v>7.3900000000000006</v>
      </c>
      <c r="O53" s="5"/>
      <c r="P53" s="11">
        <f t="shared" si="2"/>
        <v>2.9999999999999361E-2</v>
      </c>
      <c r="Q53" s="6"/>
    </row>
    <row r="54" spans="1:17">
      <c r="A54" s="3" t="s">
        <v>52</v>
      </c>
      <c r="B54" s="3" t="s">
        <v>269</v>
      </c>
      <c r="C54" s="3" t="s">
        <v>426</v>
      </c>
      <c r="D54" s="3" t="s">
        <v>427</v>
      </c>
      <c r="E54" s="3" t="s">
        <v>437</v>
      </c>
      <c r="F54" s="4">
        <v>6.8500000000000005</v>
      </c>
      <c r="G54" s="5">
        <v>6.54</v>
      </c>
      <c r="H54" s="11">
        <f t="shared" si="0"/>
        <v>0.3100000000000005</v>
      </c>
      <c r="I54" s="6">
        <v>6.58</v>
      </c>
      <c r="J54" s="4">
        <v>5.65</v>
      </c>
      <c r="K54" s="5">
        <v>5.44</v>
      </c>
      <c r="L54" s="11">
        <f t="shared" si="1"/>
        <v>0.20999999999999996</v>
      </c>
      <c r="M54" s="6">
        <v>5.5200000000000005</v>
      </c>
      <c r="N54" s="4">
        <v>7.46</v>
      </c>
      <c r="O54" s="5">
        <v>7.0600000000000005</v>
      </c>
      <c r="P54" s="11">
        <f t="shared" si="2"/>
        <v>-1.9399999999999995</v>
      </c>
      <c r="Q54" s="6">
        <v>7.09</v>
      </c>
    </row>
    <row r="55" spans="1:17">
      <c r="A55" s="3" t="s">
        <v>53</v>
      </c>
      <c r="B55" s="3" t="s">
        <v>270</v>
      </c>
      <c r="C55" s="3" t="s">
        <v>425</v>
      </c>
      <c r="D55" s="3" t="s">
        <v>427</v>
      </c>
      <c r="E55" s="3" t="s">
        <v>431</v>
      </c>
      <c r="F55" s="4">
        <v>4.3</v>
      </c>
      <c r="G55" s="5">
        <v>4.0200000000000005</v>
      </c>
      <c r="H55" s="11">
        <f t="shared" si="0"/>
        <v>0.27999999999999936</v>
      </c>
      <c r="I55" s="6">
        <v>4.08</v>
      </c>
      <c r="J55" s="4">
        <v>3.67</v>
      </c>
      <c r="K55" s="5">
        <v>4.3100000000000005</v>
      </c>
      <c r="L55" s="11">
        <f t="shared" si="1"/>
        <v>-0.64000000000000057</v>
      </c>
      <c r="M55" s="6">
        <v>4.3899999999999997</v>
      </c>
      <c r="N55" s="4">
        <v>5.7</v>
      </c>
      <c r="O55" s="5">
        <v>3.41</v>
      </c>
      <c r="P55" s="11">
        <f t="shared" si="2"/>
        <v>-1.3100000000000005</v>
      </c>
      <c r="Q55" s="6">
        <v>3.45</v>
      </c>
    </row>
    <row r="56" spans="1:17">
      <c r="A56" s="3" t="s">
        <v>54</v>
      </c>
      <c r="B56" s="3" t="s">
        <v>271</v>
      </c>
      <c r="C56" s="3" t="s">
        <v>426</v>
      </c>
      <c r="D56" s="3" t="s">
        <v>427</v>
      </c>
      <c r="E56" s="3" t="s">
        <v>440</v>
      </c>
      <c r="F56" s="4">
        <v>6.0600000000000005</v>
      </c>
      <c r="G56" s="5">
        <v>3.99</v>
      </c>
      <c r="H56" s="11">
        <f t="shared" si="0"/>
        <v>2.0700000000000003</v>
      </c>
      <c r="I56" s="6">
        <v>4.05</v>
      </c>
      <c r="J56" s="4">
        <v>7.2700000000000005</v>
      </c>
      <c r="K56" s="5">
        <v>5.74</v>
      </c>
      <c r="L56" s="11">
        <f t="shared" si="1"/>
        <v>1.5300000000000002</v>
      </c>
      <c r="M56" s="6">
        <v>5.82</v>
      </c>
      <c r="N56" s="4">
        <v>7.3500000000000005</v>
      </c>
      <c r="O56" s="5">
        <v>7.2</v>
      </c>
      <c r="P56" s="11">
        <f t="shared" si="2"/>
        <v>-1.5300000000000002</v>
      </c>
      <c r="Q56" s="6">
        <v>7.23</v>
      </c>
    </row>
    <row r="57" spans="1:17">
      <c r="A57" s="3" t="s">
        <v>55</v>
      </c>
      <c r="B57" s="3" t="s">
        <v>272</v>
      </c>
      <c r="C57" s="3" t="s">
        <v>426</v>
      </c>
      <c r="D57" s="3" t="s">
        <v>427</v>
      </c>
      <c r="E57" s="3" t="s">
        <v>430</v>
      </c>
      <c r="F57" s="4">
        <v>4.4400000000000004</v>
      </c>
      <c r="G57" s="5">
        <v>4.04</v>
      </c>
      <c r="H57" s="11">
        <f t="shared" si="0"/>
        <v>0.40000000000000036</v>
      </c>
      <c r="I57" s="6">
        <v>4.0999999999999996</v>
      </c>
      <c r="J57" s="4">
        <v>3.59</v>
      </c>
      <c r="K57" s="5">
        <v>4.47</v>
      </c>
      <c r="L57" s="11">
        <f t="shared" si="1"/>
        <v>-0.87999999999999989</v>
      </c>
      <c r="M57" s="6">
        <v>4.55</v>
      </c>
      <c r="N57" s="4">
        <v>3.7</v>
      </c>
      <c r="O57" s="5">
        <v>3.8000000000000003</v>
      </c>
      <c r="P57" s="11">
        <f t="shared" si="2"/>
        <v>0.84999999999999964</v>
      </c>
      <c r="Q57" s="6">
        <v>3.84</v>
      </c>
    </row>
    <row r="58" spans="1:17">
      <c r="A58" s="3" t="s">
        <v>56</v>
      </c>
      <c r="B58" s="3" t="s">
        <v>273</v>
      </c>
      <c r="C58" s="3" t="s">
        <v>425</v>
      </c>
      <c r="D58" s="3" t="s">
        <v>427</v>
      </c>
      <c r="E58" s="3" t="s">
        <v>433</v>
      </c>
      <c r="F58" s="4">
        <v>4.92</v>
      </c>
      <c r="G58" s="5">
        <v>3.77</v>
      </c>
      <c r="H58" s="11">
        <f t="shared" si="0"/>
        <v>1.1499999999999999</v>
      </c>
      <c r="I58" s="6">
        <v>3.83</v>
      </c>
      <c r="J58" s="4">
        <v>7.32</v>
      </c>
      <c r="K58" s="5">
        <v>5.8100000000000005</v>
      </c>
      <c r="L58" s="11">
        <f t="shared" si="1"/>
        <v>1.5099999999999998</v>
      </c>
      <c r="M58" s="6">
        <v>5.88</v>
      </c>
      <c r="N58" s="4">
        <v>4.12</v>
      </c>
      <c r="O58" s="5">
        <v>3.77</v>
      </c>
      <c r="P58" s="11">
        <f t="shared" si="2"/>
        <v>1.7599999999999998</v>
      </c>
      <c r="Q58" s="6">
        <v>3.81</v>
      </c>
    </row>
    <row r="59" spans="1:17">
      <c r="A59" s="3" t="s">
        <v>57</v>
      </c>
      <c r="B59" s="3" t="s">
        <v>274</v>
      </c>
      <c r="C59" s="3" t="s">
        <v>426</v>
      </c>
      <c r="D59" s="3" t="s">
        <v>428</v>
      </c>
      <c r="E59" s="3" t="s">
        <v>433</v>
      </c>
      <c r="F59" s="4">
        <v>5.88</v>
      </c>
      <c r="G59" s="5">
        <v>7.32</v>
      </c>
      <c r="H59" s="11">
        <f t="shared" si="0"/>
        <v>-1.4400000000000004</v>
      </c>
      <c r="I59" s="6">
        <v>7.36</v>
      </c>
      <c r="J59" s="4">
        <v>7.4</v>
      </c>
      <c r="K59" s="5">
        <v>7.8</v>
      </c>
      <c r="L59" s="11">
        <f t="shared" si="1"/>
        <v>-0.39999999999999947</v>
      </c>
      <c r="M59" s="6">
        <v>7.84</v>
      </c>
      <c r="N59" s="4">
        <v>8.1300000000000008</v>
      </c>
      <c r="O59" s="5">
        <v>7.65</v>
      </c>
      <c r="P59" s="11">
        <f t="shared" si="2"/>
        <v>-0.29000000000000092</v>
      </c>
      <c r="Q59" s="6">
        <v>7.68</v>
      </c>
    </row>
    <row r="60" spans="1:17">
      <c r="A60" s="3" t="s">
        <v>58</v>
      </c>
      <c r="B60" s="3" t="s">
        <v>275</v>
      </c>
      <c r="C60" s="3" t="s">
        <v>426</v>
      </c>
      <c r="D60" s="3" t="s">
        <v>428</v>
      </c>
      <c r="E60" s="3" t="s">
        <v>433</v>
      </c>
      <c r="F60" s="4">
        <v>5.95</v>
      </c>
      <c r="G60" s="5">
        <v>7.71</v>
      </c>
      <c r="H60" s="11">
        <f t="shared" si="0"/>
        <v>-1.7599999999999998</v>
      </c>
      <c r="I60" s="6">
        <v>7.75</v>
      </c>
      <c r="J60" s="4">
        <v>7.43</v>
      </c>
      <c r="K60" s="5">
        <v>6.1000000000000005</v>
      </c>
      <c r="L60" s="11">
        <f t="shared" si="1"/>
        <v>1.3299999999999992</v>
      </c>
      <c r="M60" s="6">
        <v>6.17</v>
      </c>
      <c r="N60" s="4">
        <v>7.7</v>
      </c>
      <c r="O60" s="5">
        <v>7.59</v>
      </c>
      <c r="P60" s="11">
        <f t="shared" si="2"/>
        <v>-1.5300000000000002</v>
      </c>
      <c r="Q60" s="6">
        <v>7.61</v>
      </c>
    </row>
    <row r="61" spans="1:17">
      <c r="A61" s="3" t="s">
        <v>59</v>
      </c>
      <c r="B61" s="3" t="s">
        <v>245</v>
      </c>
      <c r="C61" s="3" t="s">
        <v>426</v>
      </c>
      <c r="D61" s="3" t="s">
        <v>427</v>
      </c>
      <c r="E61" s="3" t="s">
        <v>443</v>
      </c>
      <c r="F61" s="4">
        <v>4.63</v>
      </c>
      <c r="G61" s="5">
        <v>5.58</v>
      </c>
      <c r="H61" s="11">
        <f t="shared" si="0"/>
        <v>-0.95000000000000018</v>
      </c>
      <c r="I61" s="6">
        <v>5.63</v>
      </c>
      <c r="J61" s="4">
        <v>3.84</v>
      </c>
      <c r="K61" s="5">
        <v>4.45</v>
      </c>
      <c r="L61" s="11">
        <f t="shared" si="1"/>
        <v>-0.61000000000000032</v>
      </c>
      <c r="M61" s="6">
        <v>4.53</v>
      </c>
      <c r="N61" s="4">
        <v>4.91</v>
      </c>
      <c r="O61" s="5">
        <v>4.0200000000000005</v>
      </c>
      <c r="P61" s="11">
        <f t="shared" si="2"/>
        <v>-0.37999999999999989</v>
      </c>
      <c r="Q61" s="6">
        <v>4.0600000000000005</v>
      </c>
    </row>
    <row r="62" spans="1:17">
      <c r="A62" s="3" t="s">
        <v>60</v>
      </c>
      <c r="B62" s="3" t="s">
        <v>276</v>
      </c>
      <c r="C62" s="3" t="s">
        <v>425</v>
      </c>
      <c r="D62" s="3" t="s">
        <v>427</v>
      </c>
      <c r="E62" s="3" t="s">
        <v>430</v>
      </c>
      <c r="F62" s="4">
        <v>4.68</v>
      </c>
      <c r="G62" s="5">
        <v>5.64</v>
      </c>
      <c r="H62" s="11">
        <f t="shared" si="0"/>
        <v>-0.96</v>
      </c>
      <c r="I62" s="6">
        <v>5.7</v>
      </c>
      <c r="J62" s="4">
        <v>3.52</v>
      </c>
      <c r="K62" s="5">
        <v>4.5</v>
      </c>
      <c r="L62" s="11">
        <f t="shared" si="1"/>
        <v>-0.98</v>
      </c>
      <c r="M62" s="6">
        <v>4.58</v>
      </c>
      <c r="N62" s="4"/>
      <c r="O62" s="5"/>
      <c r="P62" s="11">
        <f t="shared" si="2"/>
        <v>4.58</v>
      </c>
      <c r="Q62" s="6"/>
    </row>
    <row r="63" spans="1:17">
      <c r="A63" s="3" t="s">
        <v>61</v>
      </c>
      <c r="B63" s="3" t="s">
        <v>277</v>
      </c>
      <c r="C63" s="3" t="s">
        <v>426</v>
      </c>
      <c r="D63" s="3" t="s">
        <v>427</v>
      </c>
      <c r="E63" s="3" t="s">
        <v>449</v>
      </c>
      <c r="F63" s="4">
        <v>4.2700000000000005</v>
      </c>
      <c r="G63" s="5">
        <v>4.63</v>
      </c>
      <c r="H63" s="11">
        <f t="shared" si="0"/>
        <v>-0.35999999999999943</v>
      </c>
      <c r="I63" s="6">
        <v>4.6900000000000004</v>
      </c>
      <c r="J63" s="4">
        <v>3.86</v>
      </c>
      <c r="K63" s="5">
        <v>5.2</v>
      </c>
      <c r="L63" s="11">
        <f t="shared" si="1"/>
        <v>-1.3400000000000003</v>
      </c>
      <c r="M63" s="6">
        <v>5.28</v>
      </c>
      <c r="N63" s="4">
        <v>4.62</v>
      </c>
      <c r="O63" s="5">
        <v>4.8899999999999997</v>
      </c>
      <c r="P63" s="11">
        <f t="shared" si="2"/>
        <v>0.66000000000000014</v>
      </c>
      <c r="Q63" s="6">
        <v>4.93</v>
      </c>
    </row>
    <row r="64" spans="1:17">
      <c r="A64" s="3" t="s">
        <v>62</v>
      </c>
      <c r="B64" s="3" t="s">
        <v>278</v>
      </c>
      <c r="C64" s="3" t="s">
        <v>426</v>
      </c>
      <c r="D64" s="3" t="s">
        <v>428</v>
      </c>
      <c r="E64" s="3" t="s">
        <v>431</v>
      </c>
      <c r="F64" s="4">
        <v>7.62</v>
      </c>
      <c r="G64" s="5">
        <v>7.15</v>
      </c>
      <c r="H64" s="11">
        <f t="shared" si="0"/>
        <v>0.46999999999999975</v>
      </c>
      <c r="I64" s="6">
        <v>7.19</v>
      </c>
      <c r="J64" s="4"/>
      <c r="K64" s="5"/>
      <c r="L64" s="11">
        <f t="shared" si="1"/>
        <v>0</v>
      </c>
      <c r="M64" s="6"/>
      <c r="N64" s="4"/>
      <c r="O64" s="5"/>
      <c r="P64" s="11">
        <f t="shared" si="2"/>
        <v>0</v>
      </c>
      <c r="Q64" s="6"/>
    </row>
    <row r="65" spans="1:17">
      <c r="A65" s="3" t="s">
        <v>63</v>
      </c>
      <c r="B65" s="3" t="s">
        <v>279</v>
      </c>
      <c r="C65" s="3" t="s">
        <v>425</v>
      </c>
      <c r="D65" s="3" t="s">
        <v>427</v>
      </c>
      <c r="E65" s="3" t="s">
        <v>444</v>
      </c>
      <c r="F65" s="4">
        <v>3.2600000000000002</v>
      </c>
      <c r="G65" s="5">
        <v>4.3600000000000003</v>
      </c>
      <c r="H65" s="11">
        <f t="shared" si="0"/>
        <v>-1.1000000000000001</v>
      </c>
      <c r="I65" s="6">
        <v>4.42</v>
      </c>
      <c r="J65" s="4">
        <v>3.65</v>
      </c>
      <c r="K65" s="5">
        <v>3.48</v>
      </c>
      <c r="L65" s="11">
        <f t="shared" si="1"/>
        <v>0.16999999999999993</v>
      </c>
      <c r="M65" s="6">
        <v>3.56</v>
      </c>
      <c r="N65" s="4">
        <v>3.74</v>
      </c>
      <c r="O65" s="5">
        <v>3.89</v>
      </c>
      <c r="P65" s="11">
        <f t="shared" si="2"/>
        <v>-0.18000000000000016</v>
      </c>
      <c r="Q65" s="6">
        <v>3.94</v>
      </c>
    </row>
    <row r="66" spans="1:17">
      <c r="A66" s="3" t="s">
        <v>64</v>
      </c>
      <c r="B66" s="3" t="s">
        <v>280</v>
      </c>
      <c r="C66" s="3" t="s">
        <v>425</v>
      </c>
      <c r="D66" s="3" t="s">
        <v>427</v>
      </c>
      <c r="E66" s="3" t="s">
        <v>437</v>
      </c>
      <c r="F66" s="4">
        <v>6.03</v>
      </c>
      <c r="G66" s="5">
        <v>7.7700000000000005</v>
      </c>
      <c r="H66" s="11">
        <f t="shared" si="0"/>
        <v>-1.7400000000000002</v>
      </c>
      <c r="I66" s="6">
        <v>7.8</v>
      </c>
      <c r="J66" s="4">
        <v>3.94</v>
      </c>
      <c r="K66" s="5">
        <v>5.47</v>
      </c>
      <c r="L66" s="11">
        <f t="shared" si="1"/>
        <v>-1.5299999999999998</v>
      </c>
      <c r="M66" s="6">
        <v>5.54</v>
      </c>
      <c r="N66" s="4">
        <v>4</v>
      </c>
      <c r="O66" s="5">
        <v>7.22</v>
      </c>
      <c r="P66" s="11">
        <f t="shared" si="2"/>
        <v>1.54</v>
      </c>
      <c r="Q66" s="6">
        <v>7.25</v>
      </c>
    </row>
    <row r="67" spans="1:17">
      <c r="A67" s="3" t="s">
        <v>65</v>
      </c>
      <c r="B67" s="3" t="s">
        <v>281</v>
      </c>
      <c r="C67" s="3" t="s">
        <v>425</v>
      </c>
      <c r="D67" s="3" t="s">
        <v>427</v>
      </c>
      <c r="E67" s="3" t="s">
        <v>447</v>
      </c>
      <c r="F67" s="4">
        <v>5.25</v>
      </c>
      <c r="G67" s="5">
        <v>5.72</v>
      </c>
      <c r="H67" s="11">
        <f t="shared" ref="H67:H130" si="3">F67-G67</f>
        <v>-0.46999999999999975</v>
      </c>
      <c r="I67" s="6">
        <v>5.78</v>
      </c>
      <c r="J67" s="4">
        <v>3.66</v>
      </c>
      <c r="K67" s="5">
        <v>6.3</v>
      </c>
      <c r="L67" s="11">
        <f t="shared" ref="L67:L130" si="4">J67-K67</f>
        <v>-2.6399999999999997</v>
      </c>
      <c r="M67" s="6">
        <v>6.36</v>
      </c>
      <c r="N67" s="4">
        <v>4.75</v>
      </c>
      <c r="O67" s="5">
        <v>3.85</v>
      </c>
      <c r="P67" s="11">
        <f t="shared" ref="P67:P130" si="5">M67-N67</f>
        <v>1.6100000000000003</v>
      </c>
      <c r="Q67" s="6">
        <v>3.89</v>
      </c>
    </row>
    <row r="68" spans="1:17">
      <c r="A68" s="3" t="s">
        <v>66</v>
      </c>
      <c r="B68" s="3" t="s">
        <v>282</v>
      </c>
      <c r="C68" s="3" t="s">
        <v>425</v>
      </c>
      <c r="D68" s="3" t="s">
        <v>427</v>
      </c>
      <c r="E68" s="3" t="s">
        <v>431</v>
      </c>
      <c r="F68" s="4">
        <v>4.6500000000000004</v>
      </c>
      <c r="G68" s="5">
        <v>3.8000000000000003</v>
      </c>
      <c r="H68" s="11">
        <f t="shared" si="3"/>
        <v>0.85000000000000009</v>
      </c>
      <c r="I68" s="6">
        <v>3.86</v>
      </c>
      <c r="J68" s="4">
        <v>4.5200000000000005</v>
      </c>
      <c r="K68" s="5">
        <v>3.8000000000000003</v>
      </c>
      <c r="L68" s="11">
        <f t="shared" si="4"/>
        <v>0.7200000000000002</v>
      </c>
      <c r="M68" s="6">
        <v>3.88</v>
      </c>
      <c r="N68" s="4">
        <v>7.01</v>
      </c>
      <c r="O68" s="5">
        <v>2.2400000000000002</v>
      </c>
      <c r="P68" s="11">
        <f t="shared" si="5"/>
        <v>-3.13</v>
      </c>
      <c r="Q68" s="6">
        <v>4.0600000000000005</v>
      </c>
    </row>
    <row r="69" spans="1:17">
      <c r="A69" s="3" t="s">
        <v>67</v>
      </c>
      <c r="B69" s="3" t="s">
        <v>283</v>
      </c>
      <c r="C69" s="3" t="s">
        <v>425</v>
      </c>
      <c r="D69" s="3" t="s">
        <v>427</v>
      </c>
      <c r="E69" s="3" t="s">
        <v>451</v>
      </c>
      <c r="F69" s="4">
        <v>4.3899999999999997</v>
      </c>
      <c r="G69" s="5">
        <v>5.8</v>
      </c>
      <c r="H69" s="11">
        <f t="shared" si="3"/>
        <v>-1.4100000000000001</v>
      </c>
      <c r="I69" s="6">
        <v>5.8500000000000005</v>
      </c>
      <c r="J69" s="4">
        <v>3.7</v>
      </c>
      <c r="K69" s="5">
        <v>4.5200000000000005</v>
      </c>
      <c r="L69" s="11">
        <f t="shared" si="4"/>
        <v>-0.82000000000000028</v>
      </c>
      <c r="M69" s="6">
        <v>4.6000000000000005</v>
      </c>
      <c r="N69" s="4">
        <v>3.87</v>
      </c>
      <c r="O69" s="5">
        <v>5.25</v>
      </c>
      <c r="P69" s="11">
        <f t="shared" si="5"/>
        <v>0.73000000000000043</v>
      </c>
      <c r="Q69" s="6">
        <v>5.29</v>
      </c>
    </row>
    <row r="70" spans="1:17">
      <c r="A70" s="3" t="s">
        <v>68</v>
      </c>
      <c r="B70" s="3" t="s">
        <v>284</v>
      </c>
      <c r="C70" s="3" t="s">
        <v>425</v>
      </c>
      <c r="D70" s="3" t="s">
        <v>427</v>
      </c>
      <c r="E70" s="3" t="s">
        <v>449</v>
      </c>
      <c r="F70" s="4">
        <v>4.28</v>
      </c>
      <c r="G70" s="5">
        <v>4.83</v>
      </c>
      <c r="H70" s="11">
        <f t="shared" si="3"/>
        <v>-0.54999999999999982</v>
      </c>
      <c r="I70" s="6">
        <v>4.8899999999999997</v>
      </c>
      <c r="J70" s="4">
        <v>3.8200000000000003</v>
      </c>
      <c r="K70" s="5">
        <v>6.79</v>
      </c>
      <c r="L70" s="11">
        <f t="shared" si="4"/>
        <v>-2.9699999999999998</v>
      </c>
      <c r="M70" s="6">
        <v>6.8500000000000005</v>
      </c>
      <c r="N70" s="4">
        <v>5.89</v>
      </c>
      <c r="O70" s="5">
        <v>3.56</v>
      </c>
      <c r="P70" s="11">
        <f t="shared" si="5"/>
        <v>0.96000000000000085</v>
      </c>
      <c r="Q70" s="6">
        <v>3.6</v>
      </c>
    </row>
    <row r="71" spans="1:17">
      <c r="A71" s="3" t="s">
        <v>69</v>
      </c>
      <c r="B71" s="3" t="s">
        <v>285</v>
      </c>
      <c r="C71" s="3" t="s">
        <v>426</v>
      </c>
      <c r="D71" s="3" t="s">
        <v>428</v>
      </c>
      <c r="E71" s="3" t="s">
        <v>452</v>
      </c>
      <c r="F71" s="4">
        <v>5.71</v>
      </c>
      <c r="G71" s="5">
        <v>5.66</v>
      </c>
      <c r="H71" s="11">
        <f t="shared" si="3"/>
        <v>4.9999999999999822E-2</v>
      </c>
      <c r="I71" s="6">
        <v>5.71</v>
      </c>
      <c r="J71" s="4"/>
      <c r="K71" s="5"/>
      <c r="L71" s="11">
        <f t="shared" si="4"/>
        <v>0</v>
      </c>
      <c r="M71" s="6"/>
      <c r="N71" s="4"/>
      <c r="O71" s="5"/>
      <c r="P71" s="11">
        <f t="shared" si="5"/>
        <v>0</v>
      </c>
      <c r="Q71" s="6"/>
    </row>
    <row r="72" spans="1:17">
      <c r="A72" s="3" t="s">
        <v>70</v>
      </c>
      <c r="B72" s="3" t="s">
        <v>286</v>
      </c>
      <c r="C72" s="3" t="s">
        <v>426</v>
      </c>
      <c r="D72" s="3" t="s">
        <v>428</v>
      </c>
      <c r="E72" s="3" t="s">
        <v>451</v>
      </c>
      <c r="F72" s="4">
        <v>4.82</v>
      </c>
      <c r="G72" s="5">
        <v>6.69</v>
      </c>
      <c r="H72" s="11">
        <f t="shared" si="3"/>
        <v>-1.87</v>
      </c>
      <c r="I72" s="6">
        <v>6.73</v>
      </c>
      <c r="J72" s="4"/>
      <c r="K72" s="5"/>
      <c r="L72" s="11">
        <f t="shared" si="4"/>
        <v>0</v>
      </c>
      <c r="M72" s="6"/>
      <c r="N72" s="4"/>
      <c r="O72" s="5"/>
      <c r="P72" s="11">
        <f t="shared" si="5"/>
        <v>0</v>
      </c>
      <c r="Q72" s="6"/>
    </row>
    <row r="73" spans="1:17">
      <c r="A73" s="3" t="s">
        <v>71</v>
      </c>
      <c r="B73" s="3" t="s">
        <v>287</v>
      </c>
      <c r="C73" s="3" t="s">
        <v>425</v>
      </c>
      <c r="D73" s="3" t="s">
        <v>427</v>
      </c>
      <c r="E73" s="3" t="s">
        <v>431</v>
      </c>
      <c r="F73" s="4">
        <v>6.5600000000000005</v>
      </c>
      <c r="G73" s="5">
        <v>1.57</v>
      </c>
      <c r="H73" s="11">
        <f t="shared" si="3"/>
        <v>4.99</v>
      </c>
      <c r="I73" s="6">
        <v>1.58</v>
      </c>
      <c r="J73" s="4">
        <v>3.47</v>
      </c>
      <c r="K73" s="5">
        <v>3.97</v>
      </c>
      <c r="L73" s="11">
        <f t="shared" si="4"/>
        <v>-0.5</v>
      </c>
      <c r="M73" s="6">
        <v>4.05</v>
      </c>
      <c r="N73" s="4">
        <v>4.67</v>
      </c>
      <c r="O73" s="5">
        <v>3.69</v>
      </c>
      <c r="P73" s="11">
        <f t="shared" si="5"/>
        <v>-0.62000000000000011</v>
      </c>
      <c r="Q73" s="6">
        <v>3.73</v>
      </c>
    </row>
    <row r="74" spans="1:17">
      <c r="A74" s="3" t="s">
        <v>72</v>
      </c>
      <c r="B74" s="3" t="s">
        <v>288</v>
      </c>
      <c r="C74" s="3" t="s">
        <v>425</v>
      </c>
      <c r="D74" s="3" t="s">
        <v>427</v>
      </c>
      <c r="E74" s="3" t="s">
        <v>438</v>
      </c>
      <c r="F74" s="4">
        <v>6.26</v>
      </c>
      <c r="G74" s="5">
        <v>4.82</v>
      </c>
      <c r="H74" s="11">
        <f t="shared" si="3"/>
        <v>1.4399999999999995</v>
      </c>
      <c r="I74" s="6">
        <v>4.88</v>
      </c>
      <c r="J74" s="4">
        <v>7.11</v>
      </c>
      <c r="K74" s="5">
        <v>5.65</v>
      </c>
      <c r="L74" s="11">
        <f t="shared" si="4"/>
        <v>1.46</v>
      </c>
      <c r="M74" s="6">
        <v>5.72</v>
      </c>
      <c r="N74" s="4">
        <v>7.07</v>
      </c>
      <c r="O74" s="5">
        <v>7.76</v>
      </c>
      <c r="P74" s="11">
        <f t="shared" si="5"/>
        <v>-1.3500000000000005</v>
      </c>
      <c r="Q74" s="6">
        <v>7.79</v>
      </c>
    </row>
    <row r="75" spans="1:17">
      <c r="A75" s="3" t="s">
        <v>73</v>
      </c>
      <c r="B75" s="3" t="s">
        <v>289</v>
      </c>
      <c r="C75" s="3" t="s">
        <v>426</v>
      </c>
      <c r="D75" s="3" t="s">
        <v>427</v>
      </c>
      <c r="E75" s="3" t="s">
        <v>453</v>
      </c>
      <c r="F75" s="4">
        <v>4.08</v>
      </c>
      <c r="G75" s="5">
        <v>5.21</v>
      </c>
      <c r="H75" s="11">
        <f t="shared" si="3"/>
        <v>-1.1299999999999999</v>
      </c>
      <c r="I75" s="6">
        <v>5.26</v>
      </c>
      <c r="J75" s="4">
        <v>3.74</v>
      </c>
      <c r="K75" s="5">
        <v>4.49</v>
      </c>
      <c r="L75" s="11">
        <f t="shared" si="4"/>
        <v>-0.75</v>
      </c>
      <c r="M75" s="6">
        <v>4.57</v>
      </c>
      <c r="N75" s="4">
        <v>5.05</v>
      </c>
      <c r="O75" s="5">
        <v>3.49</v>
      </c>
      <c r="P75" s="11">
        <f t="shared" si="5"/>
        <v>-0.47999999999999954</v>
      </c>
      <c r="Q75" s="6">
        <v>3.5300000000000002</v>
      </c>
    </row>
    <row r="76" spans="1:17">
      <c r="A76" s="3" t="s">
        <v>74</v>
      </c>
      <c r="B76" s="3" t="s">
        <v>290</v>
      </c>
      <c r="C76" s="3" t="s">
        <v>425</v>
      </c>
      <c r="D76" s="3" t="s">
        <v>427</v>
      </c>
      <c r="E76" s="3" t="s">
        <v>442</v>
      </c>
      <c r="F76" s="4">
        <v>4.28</v>
      </c>
      <c r="G76" s="5">
        <v>4.45</v>
      </c>
      <c r="H76" s="11">
        <f t="shared" si="3"/>
        <v>-0.16999999999999993</v>
      </c>
      <c r="I76" s="6">
        <v>4.51</v>
      </c>
      <c r="J76" s="4">
        <v>6.1400000000000006</v>
      </c>
      <c r="K76" s="5">
        <v>3.7</v>
      </c>
      <c r="L76" s="11">
        <f t="shared" si="4"/>
        <v>2.4400000000000004</v>
      </c>
      <c r="M76" s="6">
        <v>3.7800000000000002</v>
      </c>
      <c r="N76" s="4">
        <v>5.23</v>
      </c>
      <c r="O76" s="5">
        <v>3.96</v>
      </c>
      <c r="P76" s="11">
        <f t="shared" si="5"/>
        <v>-1.4500000000000002</v>
      </c>
      <c r="Q76" s="6">
        <v>4</v>
      </c>
    </row>
    <row r="77" spans="1:17">
      <c r="A77" s="3" t="s">
        <v>75</v>
      </c>
      <c r="B77" s="3" t="s">
        <v>291</v>
      </c>
      <c r="C77" s="3" t="s">
        <v>425</v>
      </c>
      <c r="D77" s="3" t="s">
        <v>427</v>
      </c>
      <c r="E77" s="3" t="s">
        <v>430</v>
      </c>
      <c r="F77" s="4">
        <v>5.33</v>
      </c>
      <c r="G77" s="5">
        <v>4.51</v>
      </c>
      <c r="H77" s="11">
        <f t="shared" si="3"/>
        <v>0.82000000000000028</v>
      </c>
      <c r="I77" s="6">
        <v>4.5600000000000005</v>
      </c>
      <c r="J77" s="4">
        <v>5.74</v>
      </c>
      <c r="K77" s="5">
        <v>4.29</v>
      </c>
      <c r="L77" s="11">
        <f t="shared" si="4"/>
        <v>1.4500000000000002</v>
      </c>
      <c r="M77" s="6">
        <v>4.37</v>
      </c>
      <c r="N77" s="4">
        <v>7.24</v>
      </c>
      <c r="O77" s="5">
        <v>7.32</v>
      </c>
      <c r="P77" s="11">
        <f t="shared" si="5"/>
        <v>-2.87</v>
      </c>
      <c r="Q77" s="6">
        <v>7.34</v>
      </c>
    </row>
    <row r="78" spans="1:17">
      <c r="A78" s="3" t="s">
        <v>76</v>
      </c>
      <c r="B78" s="3" t="s">
        <v>292</v>
      </c>
      <c r="C78" s="3" t="s">
        <v>425</v>
      </c>
      <c r="D78" s="3" t="s">
        <v>427</v>
      </c>
      <c r="E78" s="3" t="s">
        <v>437</v>
      </c>
      <c r="F78" s="4">
        <v>8.2799999999999994</v>
      </c>
      <c r="G78" s="5">
        <v>5.64</v>
      </c>
      <c r="H78" s="11">
        <f t="shared" si="3"/>
        <v>2.6399999999999997</v>
      </c>
      <c r="I78" s="6">
        <v>5.69</v>
      </c>
      <c r="J78" s="4">
        <v>4.2700000000000005</v>
      </c>
      <c r="K78" s="5">
        <v>5.26</v>
      </c>
      <c r="L78" s="11">
        <f t="shared" si="4"/>
        <v>-0.98999999999999932</v>
      </c>
      <c r="M78" s="6">
        <v>5.34</v>
      </c>
      <c r="N78" s="4">
        <v>4.24</v>
      </c>
      <c r="O78" s="5">
        <v>7.2700000000000005</v>
      </c>
      <c r="P78" s="11">
        <f t="shared" si="5"/>
        <v>1.0999999999999996</v>
      </c>
      <c r="Q78" s="6">
        <v>7.3</v>
      </c>
    </row>
    <row r="79" spans="1:17">
      <c r="A79" s="3" t="s">
        <v>77</v>
      </c>
      <c r="B79" s="3" t="s">
        <v>293</v>
      </c>
      <c r="C79" s="3" t="s">
        <v>426</v>
      </c>
      <c r="D79" s="3" t="s">
        <v>427</v>
      </c>
      <c r="E79" s="3" t="s">
        <v>454</v>
      </c>
      <c r="F79" s="4">
        <v>5.43</v>
      </c>
      <c r="G79" s="5">
        <v>4.8100000000000005</v>
      </c>
      <c r="H79" s="11">
        <f t="shared" si="3"/>
        <v>0.61999999999999922</v>
      </c>
      <c r="I79" s="6">
        <v>4.87</v>
      </c>
      <c r="J79" s="4">
        <v>4.95</v>
      </c>
      <c r="K79" s="5">
        <v>3.86</v>
      </c>
      <c r="L79" s="11">
        <f t="shared" si="4"/>
        <v>1.0900000000000003</v>
      </c>
      <c r="M79" s="6">
        <v>3.93</v>
      </c>
      <c r="N79" s="4">
        <v>5.1100000000000003</v>
      </c>
      <c r="O79" s="5">
        <v>4.08</v>
      </c>
      <c r="P79" s="11">
        <f t="shared" si="5"/>
        <v>-1.1800000000000002</v>
      </c>
      <c r="Q79" s="6">
        <v>4.12</v>
      </c>
    </row>
    <row r="80" spans="1:17">
      <c r="A80" s="3" t="s">
        <v>78</v>
      </c>
      <c r="B80" s="3" t="s">
        <v>294</v>
      </c>
      <c r="C80" s="3" t="s">
        <v>426</v>
      </c>
      <c r="D80" s="3" t="s">
        <v>428</v>
      </c>
      <c r="E80" s="3" t="s">
        <v>429</v>
      </c>
      <c r="F80" s="4">
        <v>5.93</v>
      </c>
      <c r="G80" s="5">
        <v>4.58</v>
      </c>
      <c r="H80" s="11">
        <f t="shared" si="3"/>
        <v>1.3499999999999996</v>
      </c>
      <c r="I80" s="6">
        <v>4.6399999999999997</v>
      </c>
      <c r="J80" s="4"/>
      <c r="K80" s="5">
        <v>1.6400000000000001</v>
      </c>
      <c r="L80" s="11">
        <f t="shared" si="4"/>
        <v>-1.6400000000000001</v>
      </c>
      <c r="M80" s="6">
        <v>1.7</v>
      </c>
      <c r="N80" s="4"/>
      <c r="O80" s="5"/>
      <c r="P80" s="11">
        <f t="shared" si="5"/>
        <v>1.7</v>
      </c>
      <c r="Q80" s="6"/>
    </row>
    <row r="81" spans="1:17">
      <c r="A81" s="3" t="s">
        <v>79</v>
      </c>
      <c r="B81" s="3" t="s">
        <v>295</v>
      </c>
      <c r="C81" s="3" t="s">
        <v>426</v>
      </c>
      <c r="D81" s="3" t="s">
        <v>427</v>
      </c>
      <c r="E81" s="3" t="s">
        <v>452</v>
      </c>
      <c r="F81" s="4">
        <v>4.42</v>
      </c>
      <c r="G81" s="5">
        <v>4.32</v>
      </c>
      <c r="H81" s="11">
        <f t="shared" si="3"/>
        <v>9.9999999999999645E-2</v>
      </c>
      <c r="I81" s="6">
        <v>4.38</v>
      </c>
      <c r="J81" s="4">
        <v>3.72</v>
      </c>
      <c r="K81" s="5">
        <v>4.49</v>
      </c>
      <c r="L81" s="11">
        <f t="shared" si="4"/>
        <v>-0.77</v>
      </c>
      <c r="M81" s="6">
        <v>4.5600000000000005</v>
      </c>
      <c r="N81" s="4">
        <v>4.17</v>
      </c>
      <c r="O81" s="5">
        <v>4.97</v>
      </c>
      <c r="P81" s="11">
        <f t="shared" si="5"/>
        <v>0.39000000000000057</v>
      </c>
      <c r="Q81" s="6">
        <v>5.01</v>
      </c>
    </row>
    <row r="82" spans="1:17">
      <c r="A82" s="3" t="s">
        <v>80</v>
      </c>
      <c r="B82" s="3" t="s">
        <v>296</v>
      </c>
      <c r="C82" s="3" t="s">
        <v>425</v>
      </c>
      <c r="D82" s="3" t="s">
        <v>427</v>
      </c>
      <c r="E82" s="3" t="s">
        <v>431</v>
      </c>
      <c r="F82" s="4">
        <v>5.94</v>
      </c>
      <c r="G82" s="5">
        <v>5.12</v>
      </c>
      <c r="H82" s="11">
        <f t="shared" si="3"/>
        <v>0.82000000000000028</v>
      </c>
      <c r="I82" s="6">
        <v>5.18</v>
      </c>
      <c r="J82" s="4">
        <v>3.62</v>
      </c>
      <c r="K82" s="5">
        <v>4</v>
      </c>
      <c r="L82" s="11">
        <f t="shared" si="4"/>
        <v>-0.37999999999999989</v>
      </c>
      <c r="M82" s="6">
        <v>4.08</v>
      </c>
      <c r="N82" s="4">
        <v>3.95</v>
      </c>
      <c r="O82" s="5">
        <v>4.09</v>
      </c>
      <c r="P82" s="11">
        <f t="shared" si="5"/>
        <v>0.12999999999999989</v>
      </c>
      <c r="Q82" s="6">
        <v>4.13</v>
      </c>
    </row>
    <row r="83" spans="1:17">
      <c r="A83" s="3" t="s">
        <v>81</v>
      </c>
      <c r="B83" s="3" t="s">
        <v>297</v>
      </c>
      <c r="C83" s="3" t="s">
        <v>425</v>
      </c>
      <c r="D83" s="3" t="s">
        <v>427</v>
      </c>
      <c r="E83" s="3" t="s">
        <v>455</v>
      </c>
      <c r="F83" s="4">
        <v>4.18</v>
      </c>
      <c r="G83" s="5">
        <v>7.12</v>
      </c>
      <c r="H83" s="11">
        <f t="shared" si="3"/>
        <v>-2.9400000000000004</v>
      </c>
      <c r="I83" s="6">
        <v>7.16</v>
      </c>
      <c r="J83" s="4"/>
      <c r="K83" s="5">
        <v>5.55</v>
      </c>
      <c r="L83" s="11">
        <f t="shared" si="4"/>
        <v>-5.55</v>
      </c>
      <c r="M83" s="6">
        <v>5.62</v>
      </c>
      <c r="N83" s="4"/>
      <c r="O83" s="5"/>
      <c r="P83" s="11">
        <f t="shared" si="5"/>
        <v>5.62</v>
      </c>
      <c r="Q83" s="6"/>
    </row>
    <row r="84" spans="1:17">
      <c r="A84" s="3" t="s">
        <v>82</v>
      </c>
      <c r="B84" s="3" t="s">
        <v>298</v>
      </c>
      <c r="C84" s="3" t="s">
        <v>426</v>
      </c>
      <c r="D84" s="3" t="s">
        <v>427</v>
      </c>
      <c r="E84" s="3" t="s">
        <v>446</v>
      </c>
      <c r="F84" s="4">
        <v>4.32</v>
      </c>
      <c r="G84" s="5">
        <v>4.1500000000000004</v>
      </c>
      <c r="H84" s="11">
        <f t="shared" si="3"/>
        <v>0.16999999999999993</v>
      </c>
      <c r="I84" s="6">
        <v>4.21</v>
      </c>
      <c r="J84" s="4">
        <v>3.54</v>
      </c>
      <c r="K84" s="5">
        <v>3.95</v>
      </c>
      <c r="L84" s="11">
        <f t="shared" si="4"/>
        <v>-0.41000000000000014</v>
      </c>
      <c r="M84" s="6">
        <v>4.03</v>
      </c>
      <c r="N84" s="4">
        <v>7.11</v>
      </c>
      <c r="O84" s="5">
        <v>7.37</v>
      </c>
      <c r="P84" s="11">
        <f t="shared" si="5"/>
        <v>-3.08</v>
      </c>
      <c r="Q84" s="6">
        <v>7.4</v>
      </c>
    </row>
    <row r="85" spans="1:17">
      <c r="A85" s="3" t="s">
        <v>83</v>
      </c>
      <c r="B85" s="3" t="s">
        <v>299</v>
      </c>
      <c r="C85" s="3" t="s">
        <v>425</v>
      </c>
      <c r="D85" s="3" t="s">
        <v>427</v>
      </c>
      <c r="E85" s="3" t="s">
        <v>438</v>
      </c>
      <c r="F85" s="4">
        <v>3.89</v>
      </c>
      <c r="G85" s="5">
        <v>4.2300000000000004</v>
      </c>
      <c r="H85" s="11">
        <f t="shared" si="3"/>
        <v>-0.3400000000000003</v>
      </c>
      <c r="I85" s="6">
        <v>4.29</v>
      </c>
      <c r="J85" s="4">
        <v>5.24</v>
      </c>
      <c r="K85" s="5">
        <v>3.8000000000000003</v>
      </c>
      <c r="L85" s="11">
        <f t="shared" si="4"/>
        <v>1.44</v>
      </c>
      <c r="M85" s="6">
        <v>3.88</v>
      </c>
      <c r="N85" s="4">
        <v>5.58</v>
      </c>
      <c r="O85" s="5">
        <v>3.94</v>
      </c>
      <c r="P85" s="11">
        <f t="shared" si="5"/>
        <v>-1.7000000000000002</v>
      </c>
      <c r="Q85" s="6">
        <v>3.98</v>
      </c>
    </row>
    <row r="86" spans="1:17">
      <c r="A86" s="3" t="s">
        <v>84</v>
      </c>
      <c r="B86" s="3" t="s">
        <v>300</v>
      </c>
      <c r="C86" s="3" t="s">
        <v>425</v>
      </c>
      <c r="D86" s="3" t="s">
        <v>427</v>
      </c>
      <c r="E86" s="3" t="s">
        <v>432</v>
      </c>
      <c r="F86" s="4">
        <v>4.05</v>
      </c>
      <c r="G86" s="5">
        <v>3.94</v>
      </c>
      <c r="H86" s="11">
        <f t="shared" si="3"/>
        <v>0.10999999999999988</v>
      </c>
      <c r="I86" s="6">
        <v>4</v>
      </c>
      <c r="J86" s="4">
        <v>4.32</v>
      </c>
      <c r="K86" s="5">
        <v>5.33</v>
      </c>
      <c r="L86" s="11">
        <f t="shared" si="4"/>
        <v>-1.0099999999999998</v>
      </c>
      <c r="M86" s="6">
        <v>5.41</v>
      </c>
      <c r="N86" s="4">
        <v>7.16</v>
      </c>
      <c r="O86" s="5">
        <v>7.18</v>
      </c>
      <c r="P86" s="11">
        <f t="shared" si="5"/>
        <v>-1.75</v>
      </c>
      <c r="Q86" s="6">
        <v>7.21</v>
      </c>
    </row>
    <row r="87" spans="1:17">
      <c r="A87" s="3" t="s">
        <v>85</v>
      </c>
      <c r="B87" s="3" t="s">
        <v>301</v>
      </c>
      <c r="C87" s="3" t="s">
        <v>426</v>
      </c>
      <c r="D87" s="3" t="s">
        <v>427</v>
      </c>
      <c r="E87" s="3" t="s">
        <v>447</v>
      </c>
      <c r="F87" s="4">
        <v>4.4000000000000004</v>
      </c>
      <c r="G87" s="5">
        <v>3.56</v>
      </c>
      <c r="H87" s="11">
        <f t="shared" si="3"/>
        <v>0.8400000000000003</v>
      </c>
      <c r="I87" s="6">
        <v>3.62</v>
      </c>
      <c r="J87" s="4">
        <v>3.71</v>
      </c>
      <c r="K87" s="5">
        <v>3.67</v>
      </c>
      <c r="L87" s="11">
        <f t="shared" si="4"/>
        <v>4.0000000000000036E-2</v>
      </c>
      <c r="M87" s="6">
        <v>3.75</v>
      </c>
      <c r="N87" s="4">
        <v>5.1000000000000005</v>
      </c>
      <c r="O87" s="5">
        <v>4.8899999999999997</v>
      </c>
      <c r="P87" s="11">
        <f t="shared" si="5"/>
        <v>-1.3500000000000005</v>
      </c>
      <c r="Q87" s="6">
        <v>4.93</v>
      </c>
    </row>
    <row r="88" spans="1:17">
      <c r="A88" s="3" t="s">
        <v>86</v>
      </c>
      <c r="B88" s="3" t="s">
        <v>302</v>
      </c>
      <c r="C88" s="3" t="s">
        <v>426</v>
      </c>
      <c r="D88" s="3" t="s">
        <v>428</v>
      </c>
      <c r="E88" s="3" t="s">
        <v>446</v>
      </c>
      <c r="F88" s="4">
        <v>6.1000000000000005</v>
      </c>
      <c r="G88" s="5">
        <v>6.8900000000000006</v>
      </c>
      <c r="H88" s="11">
        <f t="shared" si="3"/>
        <v>-0.79</v>
      </c>
      <c r="I88" s="6">
        <v>6.93</v>
      </c>
      <c r="J88" s="4">
        <v>5.96</v>
      </c>
      <c r="K88" s="5">
        <v>7.63</v>
      </c>
      <c r="L88" s="11">
        <f t="shared" si="4"/>
        <v>-1.67</v>
      </c>
      <c r="M88" s="6">
        <v>7.68</v>
      </c>
      <c r="N88" s="4">
        <v>7.8</v>
      </c>
      <c r="O88" s="5">
        <v>7.82</v>
      </c>
      <c r="P88" s="11">
        <f t="shared" si="5"/>
        <v>-0.12000000000000011</v>
      </c>
      <c r="Q88" s="6">
        <v>7.84</v>
      </c>
    </row>
    <row r="89" spans="1:17">
      <c r="A89" s="3" t="s">
        <v>87</v>
      </c>
      <c r="B89" s="3" t="s">
        <v>303</v>
      </c>
      <c r="C89" s="3" t="s">
        <v>425</v>
      </c>
      <c r="D89" s="3" t="s">
        <v>427</v>
      </c>
      <c r="E89" s="3" t="s">
        <v>456</v>
      </c>
      <c r="F89" s="4">
        <v>5.09</v>
      </c>
      <c r="G89" s="5">
        <v>4.9000000000000004</v>
      </c>
      <c r="H89" s="11">
        <f t="shared" si="3"/>
        <v>0.1899999999999995</v>
      </c>
      <c r="I89" s="6">
        <v>4.95</v>
      </c>
      <c r="J89" s="4"/>
      <c r="K89" s="5"/>
      <c r="L89" s="11">
        <f t="shared" si="4"/>
        <v>0</v>
      </c>
      <c r="M89" s="6"/>
      <c r="N89" s="4"/>
      <c r="O89" s="5"/>
      <c r="P89" s="11">
        <f t="shared" si="5"/>
        <v>0</v>
      </c>
      <c r="Q89" s="6"/>
    </row>
    <row r="90" spans="1:17">
      <c r="A90" s="3" t="s">
        <v>88</v>
      </c>
      <c r="B90" s="3" t="s">
        <v>304</v>
      </c>
      <c r="C90" s="3" t="s">
        <v>425</v>
      </c>
      <c r="D90" s="3" t="s">
        <v>427</v>
      </c>
      <c r="E90" s="3" t="s">
        <v>435</v>
      </c>
      <c r="F90" s="4">
        <v>5.8500000000000005</v>
      </c>
      <c r="G90" s="5">
        <v>4.84</v>
      </c>
      <c r="H90" s="11">
        <f t="shared" si="3"/>
        <v>1.0100000000000007</v>
      </c>
      <c r="I90" s="6">
        <v>4.8899999999999997</v>
      </c>
      <c r="J90" s="4">
        <v>3.83</v>
      </c>
      <c r="K90" s="5">
        <v>5.99</v>
      </c>
      <c r="L90" s="11">
        <f t="shared" si="4"/>
        <v>-2.16</v>
      </c>
      <c r="M90" s="6">
        <v>6.05</v>
      </c>
      <c r="N90" s="4">
        <v>4.78</v>
      </c>
      <c r="O90" s="5">
        <v>3.81</v>
      </c>
      <c r="P90" s="11">
        <f t="shared" si="5"/>
        <v>1.2699999999999996</v>
      </c>
      <c r="Q90" s="6">
        <v>3.85</v>
      </c>
    </row>
    <row r="91" spans="1:17">
      <c r="A91" s="3" t="s">
        <v>89</v>
      </c>
      <c r="B91" s="3" t="s">
        <v>305</v>
      </c>
      <c r="C91" s="3" t="s">
        <v>425</v>
      </c>
      <c r="D91" s="3" t="s">
        <v>427</v>
      </c>
      <c r="E91" s="3" t="s">
        <v>436</v>
      </c>
      <c r="F91" s="4">
        <v>4.6399999999999997</v>
      </c>
      <c r="G91" s="5">
        <v>4.83</v>
      </c>
      <c r="H91" s="11">
        <f t="shared" si="3"/>
        <v>-0.19000000000000039</v>
      </c>
      <c r="I91" s="6">
        <v>4.88</v>
      </c>
      <c r="J91" s="4">
        <v>3.64</v>
      </c>
      <c r="K91" s="5">
        <v>3.6</v>
      </c>
      <c r="L91" s="11">
        <f t="shared" si="4"/>
        <v>4.0000000000000036E-2</v>
      </c>
      <c r="M91" s="6">
        <v>3.68</v>
      </c>
      <c r="N91" s="4"/>
      <c r="O91" s="5"/>
      <c r="P91" s="11">
        <f t="shared" si="5"/>
        <v>3.68</v>
      </c>
      <c r="Q91" s="6"/>
    </row>
    <row r="92" spans="1:17">
      <c r="A92" s="3" t="s">
        <v>90</v>
      </c>
      <c r="B92" s="3" t="s">
        <v>306</v>
      </c>
      <c r="C92" s="3" t="s">
        <v>425</v>
      </c>
      <c r="D92" s="3" t="s">
        <v>427</v>
      </c>
      <c r="E92" s="3" t="s">
        <v>451</v>
      </c>
      <c r="F92" s="4">
        <v>7.1400000000000006</v>
      </c>
      <c r="G92" s="5">
        <v>7.38</v>
      </c>
      <c r="H92" s="11">
        <f t="shared" si="3"/>
        <v>-0.23999999999999932</v>
      </c>
      <c r="I92" s="6">
        <v>7.42</v>
      </c>
      <c r="J92" s="4"/>
      <c r="K92" s="5"/>
      <c r="L92" s="11">
        <f t="shared" si="4"/>
        <v>0</v>
      </c>
      <c r="M92" s="6"/>
      <c r="N92" s="4"/>
      <c r="O92" s="5"/>
      <c r="P92" s="11">
        <f t="shared" si="5"/>
        <v>0</v>
      </c>
      <c r="Q92" s="6"/>
    </row>
    <row r="93" spans="1:17">
      <c r="A93" s="3" t="s">
        <v>91</v>
      </c>
      <c r="B93" s="3" t="s">
        <v>307</v>
      </c>
      <c r="C93" s="3" t="s">
        <v>426</v>
      </c>
      <c r="D93" s="3" t="s">
        <v>428</v>
      </c>
      <c r="E93" s="3" t="s">
        <v>433</v>
      </c>
      <c r="F93" s="4">
        <v>8.01</v>
      </c>
      <c r="G93" s="5">
        <v>7.7700000000000005</v>
      </c>
      <c r="H93" s="11">
        <f t="shared" si="3"/>
        <v>0.23999999999999932</v>
      </c>
      <c r="I93" s="6">
        <v>8.66</v>
      </c>
      <c r="J93" s="4"/>
      <c r="K93" s="5"/>
      <c r="L93" s="11">
        <f t="shared" si="4"/>
        <v>0</v>
      </c>
      <c r="M93" s="6"/>
      <c r="N93" s="4"/>
      <c r="O93" s="5"/>
      <c r="P93" s="11">
        <f t="shared" si="5"/>
        <v>0</v>
      </c>
      <c r="Q93" s="6"/>
    </row>
    <row r="94" spans="1:17">
      <c r="A94" s="3" t="s">
        <v>92</v>
      </c>
      <c r="B94" s="3" t="s">
        <v>308</v>
      </c>
      <c r="C94" s="3" t="s">
        <v>426</v>
      </c>
      <c r="D94" s="3" t="s">
        <v>427</v>
      </c>
      <c r="E94" s="3" t="s">
        <v>439</v>
      </c>
      <c r="F94" s="4">
        <v>5.73</v>
      </c>
      <c r="G94" s="5">
        <v>4.09</v>
      </c>
      <c r="H94" s="11">
        <f t="shared" si="3"/>
        <v>1.6400000000000006</v>
      </c>
      <c r="I94" s="6">
        <v>4.1500000000000004</v>
      </c>
      <c r="J94" s="4">
        <v>5.58</v>
      </c>
      <c r="K94" s="5">
        <v>3.9</v>
      </c>
      <c r="L94" s="11">
        <f t="shared" si="4"/>
        <v>1.6800000000000002</v>
      </c>
      <c r="M94" s="6">
        <v>3.97</v>
      </c>
      <c r="N94" s="4">
        <v>7.2</v>
      </c>
      <c r="O94" s="5">
        <v>7.08</v>
      </c>
      <c r="P94" s="11">
        <f t="shared" si="5"/>
        <v>-3.23</v>
      </c>
      <c r="Q94" s="6">
        <v>7.11</v>
      </c>
    </row>
    <row r="95" spans="1:17">
      <c r="A95" s="3" t="s">
        <v>93</v>
      </c>
      <c r="B95" s="3" t="s">
        <v>309</v>
      </c>
      <c r="C95" s="3" t="s">
        <v>425</v>
      </c>
      <c r="D95" s="3" t="s">
        <v>427</v>
      </c>
      <c r="E95" s="3" t="s">
        <v>455</v>
      </c>
      <c r="F95" s="4">
        <v>5.8500000000000005</v>
      </c>
      <c r="G95" s="5">
        <v>4.54</v>
      </c>
      <c r="H95" s="11">
        <f t="shared" si="3"/>
        <v>1.3100000000000005</v>
      </c>
      <c r="I95" s="6">
        <v>4.6000000000000005</v>
      </c>
      <c r="J95" s="4">
        <v>5.2700000000000005</v>
      </c>
      <c r="K95" s="5">
        <v>5.45</v>
      </c>
      <c r="L95" s="11">
        <f t="shared" si="4"/>
        <v>-0.17999999999999972</v>
      </c>
      <c r="M95" s="6">
        <v>5.53</v>
      </c>
      <c r="N95" s="4"/>
      <c r="O95" s="5"/>
      <c r="P95" s="11">
        <f t="shared" si="5"/>
        <v>5.53</v>
      </c>
      <c r="Q95" s="6"/>
    </row>
    <row r="96" spans="1:17">
      <c r="A96" s="3" t="s">
        <v>94</v>
      </c>
      <c r="B96" s="3" t="s">
        <v>310</v>
      </c>
      <c r="C96" s="3" t="s">
        <v>425</v>
      </c>
      <c r="D96" s="3" t="s">
        <v>427</v>
      </c>
      <c r="E96" s="3" t="s">
        <v>433</v>
      </c>
      <c r="F96" s="4">
        <v>4.76</v>
      </c>
      <c r="G96" s="5">
        <v>4.74</v>
      </c>
      <c r="H96" s="11">
        <f t="shared" si="3"/>
        <v>1.9999999999999574E-2</v>
      </c>
      <c r="I96" s="6">
        <v>4.8</v>
      </c>
      <c r="J96" s="4">
        <v>5.47</v>
      </c>
      <c r="K96" s="5">
        <v>7.36</v>
      </c>
      <c r="L96" s="11">
        <f t="shared" si="4"/>
        <v>-1.8900000000000006</v>
      </c>
      <c r="M96" s="6">
        <v>7.41</v>
      </c>
      <c r="N96" s="4">
        <v>7.2700000000000005</v>
      </c>
      <c r="O96" s="5">
        <v>7.22</v>
      </c>
      <c r="P96" s="11">
        <f t="shared" si="5"/>
        <v>0.13999999999999968</v>
      </c>
      <c r="Q96" s="6">
        <v>7.25</v>
      </c>
    </row>
    <row r="97" spans="1:17">
      <c r="A97" s="3" t="s">
        <v>95</v>
      </c>
      <c r="B97" s="3" t="s">
        <v>311</v>
      </c>
      <c r="C97" s="3" t="s">
        <v>425</v>
      </c>
      <c r="D97" s="3" t="s">
        <v>427</v>
      </c>
      <c r="E97" s="3" t="s">
        <v>433</v>
      </c>
      <c r="F97" s="4">
        <v>4.96</v>
      </c>
      <c r="G97" s="5">
        <v>5.89</v>
      </c>
      <c r="H97" s="11">
        <f t="shared" si="3"/>
        <v>-0.92999999999999972</v>
      </c>
      <c r="I97" s="6">
        <v>5.94</v>
      </c>
      <c r="J97" s="4">
        <v>3.81</v>
      </c>
      <c r="K97" s="5">
        <v>3.38</v>
      </c>
      <c r="L97" s="11">
        <f t="shared" si="4"/>
        <v>0.43000000000000016</v>
      </c>
      <c r="M97" s="6">
        <v>3.46</v>
      </c>
      <c r="N97" s="4">
        <v>5.26</v>
      </c>
      <c r="O97" s="5">
        <v>3.54</v>
      </c>
      <c r="P97" s="11">
        <f t="shared" si="5"/>
        <v>-1.7999999999999998</v>
      </c>
      <c r="Q97" s="6">
        <v>3.58</v>
      </c>
    </row>
    <row r="98" spans="1:17">
      <c r="A98" s="3" t="s">
        <v>96</v>
      </c>
      <c r="B98" s="3" t="s">
        <v>312</v>
      </c>
      <c r="C98" s="3" t="s">
        <v>426</v>
      </c>
      <c r="D98" s="3" t="s">
        <v>427</v>
      </c>
      <c r="E98" s="3" t="s">
        <v>438</v>
      </c>
      <c r="F98" s="4">
        <v>4.03</v>
      </c>
      <c r="G98" s="5">
        <v>4.66</v>
      </c>
      <c r="H98" s="11">
        <f t="shared" si="3"/>
        <v>-0.62999999999999989</v>
      </c>
      <c r="I98" s="6">
        <v>4.72</v>
      </c>
      <c r="J98" s="4">
        <v>5.99</v>
      </c>
      <c r="K98" s="5">
        <v>3.9</v>
      </c>
      <c r="L98" s="11">
        <f t="shared" si="4"/>
        <v>2.0900000000000003</v>
      </c>
      <c r="M98" s="6">
        <v>3.98</v>
      </c>
      <c r="N98" s="4">
        <v>4.46</v>
      </c>
      <c r="O98" s="5">
        <v>5.38</v>
      </c>
      <c r="P98" s="11">
        <f t="shared" si="5"/>
        <v>-0.48</v>
      </c>
      <c r="Q98" s="6">
        <v>5.42</v>
      </c>
    </row>
    <row r="99" spans="1:17">
      <c r="A99" s="3" t="s">
        <v>97</v>
      </c>
      <c r="B99" s="3" t="s">
        <v>313</v>
      </c>
      <c r="C99" s="3" t="s">
        <v>425</v>
      </c>
      <c r="D99" s="3" t="s">
        <v>427</v>
      </c>
      <c r="E99" s="3" t="s">
        <v>457</v>
      </c>
      <c r="F99" s="4">
        <v>7.15</v>
      </c>
      <c r="G99" s="5">
        <v>4.6900000000000004</v>
      </c>
      <c r="H99" s="11">
        <f t="shared" si="3"/>
        <v>2.46</v>
      </c>
      <c r="I99" s="6">
        <v>4.74</v>
      </c>
      <c r="J99" s="4">
        <v>5.5</v>
      </c>
      <c r="K99" s="5">
        <v>7.3</v>
      </c>
      <c r="L99" s="11">
        <f t="shared" si="4"/>
        <v>-1.7999999999999998</v>
      </c>
      <c r="M99" s="6">
        <v>7.3500000000000005</v>
      </c>
      <c r="N99" s="4">
        <v>5.6000000000000005</v>
      </c>
      <c r="O99" s="5">
        <v>3.77</v>
      </c>
      <c r="P99" s="11">
        <f t="shared" si="5"/>
        <v>1.75</v>
      </c>
      <c r="Q99" s="6">
        <v>3.81</v>
      </c>
    </row>
    <row r="100" spans="1:17">
      <c r="A100" s="3" t="s">
        <v>98</v>
      </c>
      <c r="B100" s="3" t="s">
        <v>314</v>
      </c>
      <c r="C100" s="3" t="s">
        <v>425</v>
      </c>
      <c r="D100" s="3" t="s">
        <v>427</v>
      </c>
      <c r="E100" s="3" t="s">
        <v>448</v>
      </c>
      <c r="F100" s="4">
        <v>7.6400000000000006</v>
      </c>
      <c r="G100" s="5">
        <v>6.72</v>
      </c>
      <c r="H100" s="11">
        <f t="shared" si="3"/>
        <v>0.92000000000000082</v>
      </c>
      <c r="I100" s="6">
        <v>6.7700000000000005</v>
      </c>
      <c r="J100" s="4">
        <v>7.37</v>
      </c>
      <c r="K100" s="5">
        <v>4.26</v>
      </c>
      <c r="L100" s="11">
        <f t="shared" si="4"/>
        <v>3.1100000000000003</v>
      </c>
      <c r="M100" s="6">
        <v>4.34</v>
      </c>
      <c r="N100" s="4">
        <v>7.17</v>
      </c>
      <c r="O100" s="5">
        <v>4.24</v>
      </c>
      <c r="P100" s="11">
        <f t="shared" si="5"/>
        <v>-2.83</v>
      </c>
      <c r="Q100" s="6">
        <v>4.28</v>
      </c>
    </row>
    <row r="101" spans="1:17">
      <c r="A101" s="3" t="s">
        <v>99</v>
      </c>
      <c r="B101" s="3" t="s">
        <v>315</v>
      </c>
      <c r="C101" s="3" t="s">
        <v>425</v>
      </c>
      <c r="D101" s="3" t="s">
        <v>427</v>
      </c>
      <c r="E101" s="3" t="s">
        <v>434</v>
      </c>
      <c r="F101" s="4">
        <v>4.6000000000000005</v>
      </c>
      <c r="G101" s="5">
        <v>4.33</v>
      </c>
      <c r="H101" s="11">
        <f t="shared" si="3"/>
        <v>0.27000000000000046</v>
      </c>
      <c r="I101" s="6">
        <v>4.3899999999999997</v>
      </c>
      <c r="J101" s="4">
        <v>4.24</v>
      </c>
      <c r="K101" s="5">
        <v>5.33</v>
      </c>
      <c r="L101" s="11">
        <f t="shared" si="4"/>
        <v>-1.0899999999999999</v>
      </c>
      <c r="M101" s="6">
        <v>5.41</v>
      </c>
      <c r="N101" s="4">
        <v>4.1100000000000003</v>
      </c>
      <c r="O101" s="5">
        <v>6.97</v>
      </c>
      <c r="P101" s="11">
        <f t="shared" si="5"/>
        <v>1.2999999999999998</v>
      </c>
      <c r="Q101" s="6">
        <v>7</v>
      </c>
    </row>
    <row r="102" spans="1:17">
      <c r="A102" s="3" t="s">
        <v>100</v>
      </c>
      <c r="B102" s="3" t="s">
        <v>316</v>
      </c>
      <c r="C102" s="3" t="s">
        <v>425</v>
      </c>
      <c r="D102" s="3" t="s">
        <v>427</v>
      </c>
      <c r="E102" s="3" t="s">
        <v>457</v>
      </c>
      <c r="F102" s="4">
        <v>5.41</v>
      </c>
      <c r="G102" s="5">
        <v>5.93</v>
      </c>
      <c r="H102" s="11">
        <f t="shared" si="3"/>
        <v>-0.51999999999999957</v>
      </c>
      <c r="I102" s="6">
        <v>5.98</v>
      </c>
      <c r="J102" s="4">
        <v>5.74</v>
      </c>
      <c r="K102" s="5">
        <v>3.8000000000000003</v>
      </c>
      <c r="L102" s="11">
        <f t="shared" si="4"/>
        <v>1.94</v>
      </c>
      <c r="M102" s="6">
        <v>3.88</v>
      </c>
      <c r="N102" s="4"/>
      <c r="O102" s="5"/>
      <c r="P102" s="11">
        <f t="shared" si="5"/>
        <v>3.88</v>
      </c>
      <c r="Q102" s="6"/>
    </row>
    <row r="103" spans="1:17">
      <c r="A103" s="3" t="s">
        <v>101</v>
      </c>
      <c r="B103" s="3" t="s">
        <v>317</v>
      </c>
      <c r="C103" s="3" t="s">
        <v>425</v>
      </c>
      <c r="D103" s="3" t="s">
        <v>427</v>
      </c>
      <c r="E103" s="3" t="s">
        <v>454</v>
      </c>
      <c r="F103" s="4">
        <v>7.53</v>
      </c>
      <c r="G103" s="5">
        <v>4.92</v>
      </c>
      <c r="H103" s="11">
        <f t="shared" si="3"/>
        <v>2.6100000000000003</v>
      </c>
      <c r="I103" s="6">
        <v>4.97</v>
      </c>
      <c r="J103" s="4">
        <v>3.85</v>
      </c>
      <c r="K103" s="5">
        <v>5.42</v>
      </c>
      <c r="L103" s="11">
        <f t="shared" si="4"/>
        <v>-1.5699999999999998</v>
      </c>
      <c r="M103" s="6">
        <v>5.5</v>
      </c>
      <c r="N103" s="4">
        <v>5.44</v>
      </c>
      <c r="O103" s="5">
        <v>4.9800000000000004</v>
      </c>
      <c r="P103" s="11">
        <f t="shared" si="5"/>
        <v>5.9999999999999609E-2</v>
      </c>
      <c r="Q103" s="6">
        <v>5.0200000000000005</v>
      </c>
    </row>
    <row r="104" spans="1:17">
      <c r="A104" s="3" t="s">
        <v>102</v>
      </c>
      <c r="B104" s="3" t="s">
        <v>318</v>
      </c>
      <c r="C104" s="3" t="s">
        <v>425</v>
      </c>
      <c r="D104" s="3" t="s">
        <v>427</v>
      </c>
      <c r="E104" s="3" t="s">
        <v>432</v>
      </c>
      <c r="F104" s="4">
        <v>6.83</v>
      </c>
      <c r="G104" s="5">
        <v>3.91</v>
      </c>
      <c r="H104" s="11">
        <f t="shared" si="3"/>
        <v>2.92</v>
      </c>
      <c r="I104" s="6">
        <v>3.97</v>
      </c>
      <c r="J104" s="4">
        <v>5.14</v>
      </c>
      <c r="K104" s="5">
        <v>3.74</v>
      </c>
      <c r="L104" s="11">
        <f t="shared" si="4"/>
        <v>1.3999999999999995</v>
      </c>
      <c r="M104" s="6">
        <v>3.8200000000000003</v>
      </c>
      <c r="N104" s="4"/>
      <c r="O104" s="5"/>
      <c r="P104" s="11">
        <f t="shared" si="5"/>
        <v>3.8200000000000003</v>
      </c>
      <c r="Q104" s="6"/>
    </row>
    <row r="105" spans="1:17">
      <c r="A105" s="3" t="s">
        <v>103</v>
      </c>
      <c r="B105" s="3" t="s">
        <v>319</v>
      </c>
      <c r="C105" s="3" t="s">
        <v>425</v>
      </c>
      <c r="D105" s="3" t="s">
        <v>427</v>
      </c>
      <c r="E105" s="3" t="s">
        <v>458</v>
      </c>
      <c r="F105" s="4">
        <v>5.2700000000000005</v>
      </c>
      <c r="G105" s="5">
        <v>4.3500000000000005</v>
      </c>
      <c r="H105" s="11">
        <f t="shared" si="3"/>
        <v>0.91999999999999993</v>
      </c>
      <c r="I105" s="6">
        <v>4.41</v>
      </c>
      <c r="J105" s="4">
        <v>5.05</v>
      </c>
      <c r="K105" s="5">
        <v>3.46</v>
      </c>
      <c r="L105" s="11">
        <f t="shared" si="4"/>
        <v>1.5899999999999999</v>
      </c>
      <c r="M105" s="6">
        <v>3.54</v>
      </c>
      <c r="N105" s="4">
        <v>3.99</v>
      </c>
      <c r="O105" s="5">
        <v>3.67</v>
      </c>
      <c r="P105" s="11">
        <f t="shared" si="5"/>
        <v>-0.45000000000000018</v>
      </c>
      <c r="Q105" s="6">
        <v>3.71</v>
      </c>
    </row>
    <row r="106" spans="1:17">
      <c r="A106" s="3" t="s">
        <v>104</v>
      </c>
      <c r="B106" s="3" t="s">
        <v>320</v>
      </c>
      <c r="C106" s="3" t="s">
        <v>425</v>
      </c>
      <c r="D106" s="3" t="s">
        <v>427</v>
      </c>
      <c r="E106" s="3" t="s">
        <v>441</v>
      </c>
      <c r="F106" s="4">
        <v>4.1399999999999997</v>
      </c>
      <c r="G106" s="5">
        <v>4.24</v>
      </c>
      <c r="H106" s="11">
        <f t="shared" si="3"/>
        <v>-0.10000000000000053</v>
      </c>
      <c r="I106" s="6">
        <v>4.3</v>
      </c>
      <c r="J106" s="4"/>
      <c r="K106" s="5">
        <v>5.12</v>
      </c>
      <c r="L106" s="11">
        <f t="shared" si="4"/>
        <v>-5.12</v>
      </c>
      <c r="M106" s="6">
        <v>5.2</v>
      </c>
      <c r="N106" s="4">
        <v>6.83</v>
      </c>
      <c r="O106" s="5"/>
      <c r="P106" s="11">
        <f t="shared" si="5"/>
        <v>-1.63</v>
      </c>
      <c r="Q106" s="6"/>
    </row>
    <row r="107" spans="1:17">
      <c r="A107" s="3" t="s">
        <v>105</v>
      </c>
      <c r="B107" s="3" t="s">
        <v>321</v>
      </c>
      <c r="C107" s="3" t="s">
        <v>425</v>
      </c>
      <c r="D107" s="3" t="s">
        <v>427</v>
      </c>
      <c r="E107" s="3" t="s">
        <v>440</v>
      </c>
      <c r="F107" s="4">
        <v>5.98</v>
      </c>
      <c r="G107" s="5">
        <v>6.75</v>
      </c>
      <c r="H107" s="11">
        <f t="shared" si="3"/>
        <v>-0.76999999999999957</v>
      </c>
      <c r="I107" s="6">
        <v>6.8</v>
      </c>
      <c r="J107" s="4"/>
      <c r="K107" s="5"/>
      <c r="L107" s="11">
        <f t="shared" si="4"/>
        <v>0</v>
      </c>
      <c r="M107" s="6"/>
      <c r="N107" s="4"/>
      <c r="O107" s="5"/>
      <c r="P107" s="11">
        <f t="shared" si="5"/>
        <v>0</v>
      </c>
      <c r="Q107" s="6"/>
    </row>
    <row r="108" spans="1:17">
      <c r="A108" s="3" t="s">
        <v>106</v>
      </c>
      <c r="B108" s="3" t="s">
        <v>322</v>
      </c>
      <c r="C108" s="3" t="s">
        <v>425</v>
      </c>
      <c r="D108" s="3" t="s">
        <v>427</v>
      </c>
      <c r="E108" s="3" t="s">
        <v>441</v>
      </c>
      <c r="F108" s="4">
        <v>6.3900000000000006</v>
      </c>
      <c r="G108" s="5">
        <v>3.7600000000000002</v>
      </c>
      <c r="H108" s="11">
        <f t="shared" si="3"/>
        <v>2.6300000000000003</v>
      </c>
      <c r="I108" s="6">
        <v>3.8200000000000003</v>
      </c>
      <c r="J108" s="4">
        <v>5.29</v>
      </c>
      <c r="K108" s="5">
        <v>3.79</v>
      </c>
      <c r="L108" s="11">
        <f t="shared" si="4"/>
        <v>1.5</v>
      </c>
      <c r="M108" s="6">
        <v>3.86</v>
      </c>
      <c r="N108" s="4"/>
      <c r="O108" s="5"/>
      <c r="P108" s="11">
        <f t="shared" si="5"/>
        <v>3.86</v>
      </c>
      <c r="Q108" s="6"/>
    </row>
    <row r="109" spans="1:17">
      <c r="A109" s="3" t="s">
        <v>107</v>
      </c>
      <c r="B109" s="3" t="s">
        <v>323</v>
      </c>
      <c r="C109" s="3" t="s">
        <v>425</v>
      </c>
      <c r="D109" s="3" t="s">
        <v>427</v>
      </c>
      <c r="E109" s="3" t="s">
        <v>443</v>
      </c>
      <c r="F109" s="4">
        <v>4.7300000000000004</v>
      </c>
      <c r="G109" s="5">
        <v>3.66</v>
      </c>
      <c r="H109" s="11">
        <f t="shared" si="3"/>
        <v>1.0700000000000003</v>
      </c>
      <c r="I109" s="6">
        <v>3.72</v>
      </c>
      <c r="J109" s="4">
        <v>5.72</v>
      </c>
      <c r="K109" s="5">
        <v>3.36</v>
      </c>
      <c r="L109" s="11">
        <f t="shared" si="4"/>
        <v>2.36</v>
      </c>
      <c r="M109" s="6">
        <v>3.44</v>
      </c>
      <c r="N109" s="4">
        <v>3.7600000000000002</v>
      </c>
      <c r="O109" s="5">
        <v>6.91</v>
      </c>
      <c r="P109" s="11">
        <f t="shared" si="5"/>
        <v>-0.32000000000000028</v>
      </c>
      <c r="Q109" s="6">
        <v>6.95</v>
      </c>
    </row>
    <row r="110" spans="1:17">
      <c r="A110" s="3" t="s">
        <v>108</v>
      </c>
      <c r="B110" s="3" t="s">
        <v>324</v>
      </c>
      <c r="C110" s="3" t="s">
        <v>426</v>
      </c>
      <c r="D110" s="3" t="s">
        <v>427</v>
      </c>
      <c r="E110" s="3" t="s">
        <v>433</v>
      </c>
      <c r="F110" s="4">
        <v>4.37</v>
      </c>
      <c r="G110" s="5">
        <v>4.53</v>
      </c>
      <c r="H110" s="11">
        <f t="shared" si="3"/>
        <v>-0.16000000000000014</v>
      </c>
      <c r="I110" s="6">
        <v>4.59</v>
      </c>
      <c r="J110" s="4">
        <v>5.73</v>
      </c>
      <c r="K110" s="5">
        <v>4.22</v>
      </c>
      <c r="L110" s="11">
        <f t="shared" si="4"/>
        <v>1.5100000000000007</v>
      </c>
      <c r="M110" s="6">
        <v>4.3</v>
      </c>
      <c r="N110" s="4">
        <v>4.6000000000000005</v>
      </c>
      <c r="O110" s="5">
        <v>3.94</v>
      </c>
      <c r="P110" s="11">
        <f t="shared" si="5"/>
        <v>-0.30000000000000071</v>
      </c>
      <c r="Q110" s="6">
        <v>3.98</v>
      </c>
    </row>
    <row r="111" spans="1:17">
      <c r="A111" s="3" t="s">
        <v>109</v>
      </c>
      <c r="B111" s="3" t="s">
        <v>325</v>
      </c>
      <c r="C111" s="3" t="s">
        <v>425</v>
      </c>
      <c r="D111" s="3" t="s">
        <v>427</v>
      </c>
      <c r="E111" s="3" t="s">
        <v>446</v>
      </c>
      <c r="F111" s="4">
        <v>4.3100000000000005</v>
      </c>
      <c r="G111" s="5">
        <v>5.72</v>
      </c>
      <c r="H111" s="11">
        <f t="shared" si="3"/>
        <v>-1.4099999999999993</v>
      </c>
      <c r="I111" s="6">
        <v>5.78</v>
      </c>
      <c r="J111" s="4">
        <v>4.09</v>
      </c>
      <c r="K111" s="5">
        <v>5.13</v>
      </c>
      <c r="L111" s="11">
        <f t="shared" si="4"/>
        <v>-1.04</v>
      </c>
      <c r="M111" s="6">
        <v>5.21</v>
      </c>
      <c r="N111" s="4">
        <v>4.08</v>
      </c>
      <c r="O111" s="5">
        <v>7.1000000000000005</v>
      </c>
      <c r="P111" s="11">
        <f t="shared" si="5"/>
        <v>1.1299999999999999</v>
      </c>
      <c r="Q111" s="6">
        <v>7.13</v>
      </c>
    </row>
    <row r="112" spans="1:17">
      <c r="A112" s="3" t="s">
        <v>110</v>
      </c>
      <c r="B112" s="3" t="s">
        <v>326</v>
      </c>
      <c r="C112" s="3" t="s">
        <v>425</v>
      </c>
      <c r="D112" s="3" t="s">
        <v>427</v>
      </c>
      <c r="E112" s="3" t="s">
        <v>430</v>
      </c>
      <c r="F112" s="4">
        <v>5.14</v>
      </c>
      <c r="G112" s="5"/>
      <c r="H112" s="11">
        <f t="shared" si="3"/>
        <v>5.14</v>
      </c>
      <c r="I112" s="6"/>
      <c r="J112" s="4">
        <v>5.5200000000000005</v>
      </c>
      <c r="K112" s="5"/>
      <c r="L112" s="11">
        <f t="shared" si="4"/>
        <v>5.5200000000000005</v>
      </c>
      <c r="M112" s="6"/>
      <c r="N112" s="4"/>
      <c r="O112" s="5"/>
      <c r="P112" s="11">
        <f t="shared" si="5"/>
        <v>0</v>
      </c>
      <c r="Q112" s="6"/>
    </row>
    <row r="113" spans="1:17">
      <c r="A113" s="3" t="s">
        <v>111</v>
      </c>
      <c r="B113" s="3" t="s">
        <v>327</v>
      </c>
      <c r="C113" s="3" t="s">
        <v>425</v>
      </c>
      <c r="D113" s="3" t="s">
        <v>427</v>
      </c>
      <c r="E113" s="3" t="s">
        <v>436</v>
      </c>
      <c r="F113" s="4">
        <v>4.67</v>
      </c>
      <c r="G113" s="5">
        <v>4.3</v>
      </c>
      <c r="H113" s="11">
        <f t="shared" si="3"/>
        <v>0.37000000000000011</v>
      </c>
      <c r="I113" s="6">
        <v>4.3600000000000003</v>
      </c>
      <c r="J113" s="4">
        <v>3.75</v>
      </c>
      <c r="K113" s="5">
        <v>6.54</v>
      </c>
      <c r="L113" s="11">
        <f t="shared" si="4"/>
        <v>-2.79</v>
      </c>
      <c r="M113" s="6">
        <v>6.6000000000000005</v>
      </c>
      <c r="N113" s="4">
        <v>5.66</v>
      </c>
      <c r="O113" s="5">
        <v>4.67</v>
      </c>
      <c r="P113" s="11">
        <f t="shared" si="5"/>
        <v>0.94000000000000039</v>
      </c>
      <c r="Q113" s="6">
        <v>4.71</v>
      </c>
    </row>
    <row r="114" spans="1:17">
      <c r="A114" s="3" t="s">
        <v>112</v>
      </c>
      <c r="B114" s="3" t="s">
        <v>328</v>
      </c>
      <c r="C114" s="3" t="s">
        <v>425</v>
      </c>
      <c r="D114" s="3" t="s">
        <v>427</v>
      </c>
      <c r="E114" s="3" t="s">
        <v>456</v>
      </c>
      <c r="F114" s="4">
        <v>4.8600000000000003</v>
      </c>
      <c r="G114" s="5">
        <v>5.18</v>
      </c>
      <c r="H114" s="11">
        <f t="shared" si="3"/>
        <v>-0.3199999999999994</v>
      </c>
      <c r="I114" s="6">
        <v>5.24</v>
      </c>
      <c r="J114" s="4">
        <v>7.79</v>
      </c>
      <c r="K114" s="5">
        <v>2.95</v>
      </c>
      <c r="L114" s="11">
        <f t="shared" si="4"/>
        <v>4.84</v>
      </c>
      <c r="M114" s="6">
        <v>3.79</v>
      </c>
      <c r="N114" s="4"/>
      <c r="O114" s="5"/>
      <c r="P114" s="11">
        <f t="shared" si="5"/>
        <v>3.79</v>
      </c>
      <c r="Q114" s="6"/>
    </row>
    <row r="115" spans="1:17">
      <c r="A115" s="3" t="s">
        <v>113</v>
      </c>
      <c r="B115" s="3" t="s">
        <v>329</v>
      </c>
      <c r="C115" s="3" t="s">
        <v>425</v>
      </c>
      <c r="D115" s="3" t="s">
        <v>427</v>
      </c>
      <c r="E115" s="3" t="s">
        <v>448</v>
      </c>
      <c r="F115" s="4">
        <v>5.84</v>
      </c>
      <c r="G115" s="5">
        <v>4.6500000000000004</v>
      </c>
      <c r="H115" s="11">
        <f t="shared" si="3"/>
        <v>1.1899999999999995</v>
      </c>
      <c r="I115" s="6">
        <v>4.7</v>
      </c>
      <c r="J115" s="4">
        <v>6.08</v>
      </c>
      <c r="K115" s="5">
        <v>4.18</v>
      </c>
      <c r="L115" s="11">
        <f t="shared" si="4"/>
        <v>1.9000000000000004</v>
      </c>
      <c r="M115" s="6">
        <v>4.26</v>
      </c>
      <c r="N115" s="4">
        <v>5.46</v>
      </c>
      <c r="O115" s="5"/>
      <c r="P115" s="11">
        <f t="shared" si="5"/>
        <v>-1.2000000000000002</v>
      </c>
      <c r="Q115" s="6"/>
    </row>
    <row r="116" spans="1:17">
      <c r="A116" s="3" t="s">
        <v>114</v>
      </c>
      <c r="B116" s="3" t="s">
        <v>330</v>
      </c>
      <c r="C116" s="3" t="s">
        <v>425</v>
      </c>
      <c r="D116" s="3" t="s">
        <v>427</v>
      </c>
      <c r="E116" s="3" t="s">
        <v>440</v>
      </c>
      <c r="F116" s="4">
        <v>5.94</v>
      </c>
      <c r="G116" s="5">
        <v>5.14</v>
      </c>
      <c r="H116" s="11">
        <f t="shared" si="3"/>
        <v>0.80000000000000071</v>
      </c>
      <c r="I116" s="6">
        <v>5.19</v>
      </c>
      <c r="J116" s="4">
        <v>4.26</v>
      </c>
      <c r="K116" s="5">
        <v>4.91</v>
      </c>
      <c r="L116" s="11">
        <f t="shared" si="4"/>
        <v>-0.65000000000000036</v>
      </c>
      <c r="M116" s="6">
        <v>4.99</v>
      </c>
      <c r="N116" s="4">
        <v>3.71</v>
      </c>
      <c r="O116" s="5">
        <v>3.77</v>
      </c>
      <c r="P116" s="11">
        <f t="shared" si="5"/>
        <v>1.2800000000000002</v>
      </c>
      <c r="Q116" s="6">
        <v>3.81</v>
      </c>
    </row>
    <row r="117" spans="1:17">
      <c r="A117" s="3" t="s">
        <v>115</v>
      </c>
      <c r="B117" s="3" t="s">
        <v>331</v>
      </c>
      <c r="C117" s="3" t="s">
        <v>425</v>
      </c>
      <c r="D117" s="3" t="s">
        <v>427</v>
      </c>
      <c r="E117" s="3" t="s">
        <v>440</v>
      </c>
      <c r="F117" s="4">
        <v>5.48</v>
      </c>
      <c r="G117" s="5">
        <v>4.96</v>
      </c>
      <c r="H117" s="11">
        <f t="shared" si="3"/>
        <v>0.52000000000000046</v>
      </c>
      <c r="I117" s="6">
        <v>5.0200000000000005</v>
      </c>
      <c r="J117" s="4">
        <v>3.84</v>
      </c>
      <c r="K117" s="5">
        <v>7.01</v>
      </c>
      <c r="L117" s="11">
        <f t="shared" si="4"/>
        <v>-3.17</v>
      </c>
      <c r="M117" s="6">
        <v>7.0600000000000005</v>
      </c>
      <c r="N117" s="4">
        <v>7.2700000000000005</v>
      </c>
      <c r="O117" s="5">
        <v>6.7700000000000005</v>
      </c>
      <c r="P117" s="11">
        <f t="shared" si="5"/>
        <v>-0.20999999999999996</v>
      </c>
      <c r="Q117" s="6">
        <v>6.8</v>
      </c>
    </row>
    <row r="118" spans="1:17">
      <c r="A118" s="3" t="s">
        <v>116</v>
      </c>
      <c r="B118" s="3" t="s">
        <v>332</v>
      </c>
      <c r="C118" s="3" t="s">
        <v>425</v>
      </c>
      <c r="D118" s="3" t="s">
        <v>427</v>
      </c>
      <c r="E118" s="3" t="s">
        <v>431</v>
      </c>
      <c r="F118" s="4">
        <v>5.55</v>
      </c>
      <c r="G118" s="5">
        <v>4.07</v>
      </c>
      <c r="H118" s="11">
        <f t="shared" si="3"/>
        <v>1.4799999999999995</v>
      </c>
      <c r="I118" s="6">
        <v>4.13</v>
      </c>
      <c r="J118" s="4">
        <v>5.7700000000000005</v>
      </c>
      <c r="K118" s="5">
        <v>7.17</v>
      </c>
      <c r="L118" s="11">
        <f t="shared" si="4"/>
        <v>-1.3999999999999995</v>
      </c>
      <c r="M118" s="6">
        <v>7.22</v>
      </c>
      <c r="N118" s="4">
        <v>4.96</v>
      </c>
      <c r="O118" s="5">
        <v>4.12</v>
      </c>
      <c r="P118" s="11">
        <f t="shared" si="5"/>
        <v>2.2599999999999998</v>
      </c>
      <c r="Q118" s="6">
        <v>4.16</v>
      </c>
    </row>
    <row r="119" spans="1:17">
      <c r="A119" s="3" t="s">
        <v>117</v>
      </c>
      <c r="B119" s="3" t="s">
        <v>333</v>
      </c>
      <c r="C119" s="3" t="s">
        <v>425</v>
      </c>
      <c r="D119" s="3" t="s">
        <v>427</v>
      </c>
      <c r="E119" s="3" t="s">
        <v>449</v>
      </c>
      <c r="F119" s="4">
        <v>5.55</v>
      </c>
      <c r="G119" s="5">
        <v>4.5600000000000005</v>
      </c>
      <c r="H119" s="11">
        <f t="shared" si="3"/>
        <v>0.98999999999999932</v>
      </c>
      <c r="I119" s="6">
        <v>4.62</v>
      </c>
      <c r="J119" s="4">
        <v>3.5100000000000002</v>
      </c>
      <c r="K119" s="5">
        <v>4.3600000000000003</v>
      </c>
      <c r="L119" s="11">
        <f t="shared" si="4"/>
        <v>-0.85000000000000009</v>
      </c>
      <c r="M119" s="6">
        <v>4.4400000000000004</v>
      </c>
      <c r="N119" s="4">
        <v>3.93</v>
      </c>
      <c r="O119" s="5">
        <v>4.1100000000000003</v>
      </c>
      <c r="P119" s="11">
        <f t="shared" si="5"/>
        <v>0.51000000000000023</v>
      </c>
      <c r="Q119" s="6">
        <v>4.1500000000000004</v>
      </c>
    </row>
    <row r="120" spans="1:17">
      <c r="A120" s="3" t="s">
        <v>118</v>
      </c>
      <c r="B120" s="3" t="s">
        <v>334</v>
      </c>
      <c r="C120" s="3" t="s">
        <v>425</v>
      </c>
      <c r="D120" s="3" t="s">
        <v>427</v>
      </c>
      <c r="E120" s="3" t="s">
        <v>432</v>
      </c>
      <c r="F120" s="4">
        <v>6.3</v>
      </c>
      <c r="G120" s="5">
        <v>6</v>
      </c>
      <c r="H120" s="11">
        <f t="shared" si="3"/>
        <v>0.29999999999999982</v>
      </c>
      <c r="I120" s="6">
        <v>6.05</v>
      </c>
      <c r="J120" s="4">
        <v>6.22</v>
      </c>
      <c r="K120" s="5">
        <v>3.37</v>
      </c>
      <c r="L120" s="11">
        <f t="shared" si="4"/>
        <v>2.8499999999999996</v>
      </c>
      <c r="M120" s="6">
        <v>4.2</v>
      </c>
      <c r="N120" s="4"/>
      <c r="O120" s="5"/>
      <c r="P120" s="11">
        <f t="shared" si="5"/>
        <v>4.2</v>
      </c>
      <c r="Q120" s="6"/>
    </row>
    <row r="121" spans="1:17">
      <c r="A121" s="3" t="s">
        <v>119</v>
      </c>
      <c r="B121" s="3" t="s">
        <v>335</v>
      </c>
      <c r="C121" s="3" t="s">
        <v>425</v>
      </c>
      <c r="D121" s="3" t="s">
        <v>427</v>
      </c>
      <c r="E121" s="3" t="s">
        <v>446</v>
      </c>
      <c r="F121" s="4">
        <v>5</v>
      </c>
      <c r="G121" s="5">
        <v>6.2700000000000005</v>
      </c>
      <c r="H121" s="11">
        <f t="shared" si="3"/>
        <v>-1.2700000000000005</v>
      </c>
      <c r="I121" s="6">
        <v>6.32</v>
      </c>
      <c r="J121" s="4">
        <v>3.64</v>
      </c>
      <c r="K121" s="5">
        <v>4.0200000000000005</v>
      </c>
      <c r="L121" s="11">
        <f t="shared" si="4"/>
        <v>-0.38000000000000034</v>
      </c>
      <c r="M121" s="6">
        <v>4.0999999999999996</v>
      </c>
      <c r="N121" s="4">
        <v>5.67</v>
      </c>
      <c r="O121" s="5"/>
      <c r="P121" s="11">
        <f t="shared" si="5"/>
        <v>-1.5700000000000003</v>
      </c>
      <c r="Q121" s="6"/>
    </row>
    <row r="122" spans="1:17">
      <c r="A122" s="3" t="s">
        <v>120</v>
      </c>
      <c r="B122" s="3" t="s">
        <v>336</v>
      </c>
      <c r="C122" s="3" t="s">
        <v>426</v>
      </c>
      <c r="D122" s="3" t="s">
        <v>427</v>
      </c>
      <c r="E122" s="3" t="s">
        <v>452</v>
      </c>
      <c r="F122" s="4">
        <v>4.3500000000000005</v>
      </c>
      <c r="G122" s="5">
        <v>4.53</v>
      </c>
      <c r="H122" s="11">
        <f t="shared" si="3"/>
        <v>-0.17999999999999972</v>
      </c>
      <c r="I122" s="6">
        <v>4.59</v>
      </c>
      <c r="J122" s="4">
        <v>2.82</v>
      </c>
      <c r="K122" s="5">
        <v>3.67</v>
      </c>
      <c r="L122" s="11">
        <f t="shared" si="4"/>
        <v>-0.85000000000000009</v>
      </c>
      <c r="M122" s="6">
        <v>3.75</v>
      </c>
      <c r="N122" s="4">
        <v>3.34</v>
      </c>
      <c r="O122" s="5">
        <v>3.65</v>
      </c>
      <c r="P122" s="11">
        <f t="shared" si="5"/>
        <v>0.41000000000000014</v>
      </c>
      <c r="Q122" s="6">
        <v>3.69</v>
      </c>
    </row>
    <row r="123" spans="1:17">
      <c r="A123" s="3" t="s">
        <v>121</v>
      </c>
      <c r="B123" s="3" t="s">
        <v>337</v>
      </c>
      <c r="C123" s="3" t="s">
        <v>426</v>
      </c>
      <c r="D123" s="3" t="s">
        <v>428</v>
      </c>
      <c r="E123" s="3" t="s">
        <v>431</v>
      </c>
      <c r="F123" s="4">
        <v>8.2900000000000009</v>
      </c>
      <c r="G123" s="5">
        <v>7.96</v>
      </c>
      <c r="H123" s="11">
        <f t="shared" si="3"/>
        <v>0.33000000000000096</v>
      </c>
      <c r="I123" s="6">
        <v>7.99</v>
      </c>
      <c r="J123" s="4">
        <v>7.9300000000000006</v>
      </c>
      <c r="K123" s="5">
        <v>7.21</v>
      </c>
      <c r="L123" s="11">
        <f t="shared" si="4"/>
        <v>0.72000000000000064</v>
      </c>
      <c r="M123" s="6">
        <v>8.01</v>
      </c>
      <c r="N123" s="4"/>
      <c r="O123" s="5"/>
      <c r="P123" s="11">
        <f t="shared" si="5"/>
        <v>8.01</v>
      </c>
      <c r="Q123" s="6"/>
    </row>
    <row r="124" spans="1:17">
      <c r="A124" s="3" t="s">
        <v>122</v>
      </c>
      <c r="B124" s="3" t="s">
        <v>217</v>
      </c>
      <c r="C124" s="3" t="s">
        <v>426</v>
      </c>
      <c r="D124" s="3" t="s">
        <v>427</v>
      </c>
      <c r="E124" s="3" t="s">
        <v>440</v>
      </c>
      <c r="F124" s="4">
        <v>5.25</v>
      </c>
      <c r="G124" s="5">
        <v>3.7</v>
      </c>
      <c r="H124" s="11">
        <f t="shared" si="3"/>
        <v>1.5499999999999998</v>
      </c>
      <c r="I124" s="6">
        <v>3.7600000000000002</v>
      </c>
      <c r="J124" s="4">
        <v>3.63</v>
      </c>
      <c r="K124" s="5">
        <v>4.0200000000000005</v>
      </c>
      <c r="L124" s="11">
        <f t="shared" si="4"/>
        <v>-0.39000000000000057</v>
      </c>
      <c r="M124" s="6">
        <v>4.0999999999999996</v>
      </c>
      <c r="N124" s="4">
        <v>6.92</v>
      </c>
      <c r="O124" s="5">
        <v>6.8500000000000005</v>
      </c>
      <c r="P124" s="11">
        <f t="shared" si="5"/>
        <v>-2.8200000000000003</v>
      </c>
      <c r="Q124" s="6">
        <v>6.88</v>
      </c>
    </row>
    <row r="125" spans="1:17">
      <c r="A125" s="3" t="s">
        <v>123</v>
      </c>
      <c r="B125" s="3" t="s">
        <v>338</v>
      </c>
      <c r="C125" s="3" t="s">
        <v>426</v>
      </c>
      <c r="D125" s="3" t="s">
        <v>428</v>
      </c>
      <c r="E125" s="3" t="s">
        <v>434</v>
      </c>
      <c r="F125" s="4">
        <v>6.15</v>
      </c>
      <c r="G125" s="5">
        <v>5.73</v>
      </c>
      <c r="H125" s="11">
        <f t="shared" si="3"/>
        <v>0.41999999999999993</v>
      </c>
      <c r="I125" s="6">
        <v>5.78</v>
      </c>
      <c r="J125" s="4"/>
      <c r="K125" s="5"/>
      <c r="L125" s="11">
        <f t="shared" si="4"/>
        <v>0</v>
      </c>
      <c r="M125" s="6"/>
      <c r="N125" s="4"/>
      <c r="O125" s="5"/>
      <c r="P125" s="11">
        <f t="shared" si="5"/>
        <v>0</v>
      </c>
      <c r="Q125" s="6"/>
    </row>
    <row r="126" spans="1:17">
      <c r="A126" s="3" t="s">
        <v>124</v>
      </c>
      <c r="B126" s="3" t="s">
        <v>339</v>
      </c>
      <c r="C126" s="3" t="s">
        <v>425</v>
      </c>
      <c r="D126" s="3" t="s">
        <v>427</v>
      </c>
      <c r="E126" s="3" t="s">
        <v>429</v>
      </c>
      <c r="F126" s="4">
        <v>4.74</v>
      </c>
      <c r="G126" s="5">
        <v>7.33</v>
      </c>
      <c r="H126" s="11">
        <f t="shared" si="3"/>
        <v>-2.59</v>
      </c>
      <c r="I126" s="6">
        <v>7.37</v>
      </c>
      <c r="J126" s="4"/>
      <c r="K126" s="5">
        <v>4.0999999999999996</v>
      </c>
      <c r="L126" s="11">
        <f t="shared" si="4"/>
        <v>-4.0999999999999996</v>
      </c>
      <c r="M126" s="6">
        <v>4.18</v>
      </c>
      <c r="N126" s="4">
        <v>4.45</v>
      </c>
      <c r="O126" s="5">
        <v>4.08</v>
      </c>
      <c r="P126" s="11">
        <f t="shared" si="5"/>
        <v>-0.27000000000000046</v>
      </c>
      <c r="Q126" s="6">
        <v>4.13</v>
      </c>
    </row>
    <row r="127" spans="1:17">
      <c r="A127" s="3" t="s">
        <v>125</v>
      </c>
      <c r="B127" s="3" t="s">
        <v>340</v>
      </c>
      <c r="C127" s="3" t="s">
        <v>425</v>
      </c>
      <c r="D127" s="3" t="s">
        <v>427</v>
      </c>
      <c r="E127" s="3" t="s">
        <v>433</v>
      </c>
      <c r="F127" s="4">
        <v>3.96</v>
      </c>
      <c r="G127" s="5">
        <v>5.05</v>
      </c>
      <c r="H127" s="11">
        <f t="shared" si="3"/>
        <v>-1.0899999999999999</v>
      </c>
      <c r="I127" s="6">
        <v>5.1100000000000003</v>
      </c>
      <c r="J127" s="4">
        <v>5.43</v>
      </c>
      <c r="K127" s="5">
        <v>6.2700000000000005</v>
      </c>
      <c r="L127" s="11">
        <f t="shared" si="4"/>
        <v>-0.84000000000000075</v>
      </c>
      <c r="M127" s="6">
        <v>6.33</v>
      </c>
      <c r="N127" s="4">
        <v>7.05</v>
      </c>
      <c r="O127" s="5">
        <v>4.1500000000000004</v>
      </c>
      <c r="P127" s="11">
        <f t="shared" si="5"/>
        <v>-0.71999999999999975</v>
      </c>
      <c r="Q127" s="6">
        <v>4.1900000000000004</v>
      </c>
    </row>
    <row r="128" spans="1:17">
      <c r="A128" s="3" t="s">
        <v>126</v>
      </c>
      <c r="B128" s="3" t="s">
        <v>341</v>
      </c>
      <c r="C128" s="3" t="s">
        <v>425</v>
      </c>
      <c r="D128" s="3" t="s">
        <v>427</v>
      </c>
      <c r="E128" s="3" t="s">
        <v>429</v>
      </c>
      <c r="F128" s="4">
        <v>4.88</v>
      </c>
      <c r="G128" s="5">
        <v>4.8899999999999997</v>
      </c>
      <c r="H128" s="11">
        <f t="shared" si="3"/>
        <v>-9.9999999999997868E-3</v>
      </c>
      <c r="I128" s="6">
        <v>4.95</v>
      </c>
      <c r="J128" s="4">
        <v>3.93</v>
      </c>
      <c r="K128" s="5">
        <v>5.5600000000000005</v>
      </c>
      <c r="L128" s="11">
        <f t="shared" si="4"/>
        <v>-1.6300000000000003</v>
      </c>
      <c r="M128" s="6">
        <v>5.64</v>
      </c>
      <c r="N128" s="4">
        <v>4.2300000000000004</v>
      </c>
      <c r="O128" s="5">
        <v>4.08</v>
      </c>
      <c r="P128" s="11">
        <f t="shared" si="5"/>
        <v>1.4099999999999993</v>
      </c>
      <c r="Q128" s="6">
        <v>4.12</v>
      </c>
    </row>
    <row r="129" spans="1:17">
      <c r="A129" s="3" t="s">
        <v>127</v>
      </c>
      <c r="B129" s="3" t="s">
        <v>342</v>
      </c>
      <c r="C129" s="3" t="s">
        <v>425</v>
      </c>
      <c r="D129" s="3" t="s">
        <v>427</v>
      </c>
      <c r="E129" s="3" t="s">
        <v>459</v>
      </c>
      <c r="F129" s="4">
        <v>4.2300000000000004</v>
      </c>
      <c r="G129" s="5">
        <v>5.2</v>
      </c>
      <c r="H129" s="11">
        <f t="shared" si="3"/>
        <v>-0.96999999999999975</v>
      </c>
      <c r="I129" s="6">
        <v>5.26</v>
      </c>
      <c r="J129" s="4">
        <v>5.58</v>
      </c>
      <c r="K129" s="5">
        <v>6.58</v>
      </c>
      <c r="L129" s="11">
        <f t="shared" si="4"/>
        <v>-1</v>
      </c>
      <c r="M129" s="6">
        <v>6.6400000000000006</v>
      </c>
      <c r="N129" s="4">
        <v>7.17</v>
      </c>
      <c r="O129" s="5">
        <v>3.7</v>
      </c>
      <c r="P129" s="11">
        <f t="shared" si="5"/>
        <v>-0.52999999999999936</v>
      </c>
      <c r="Q129" s="6">
        <v>3.74</v>
      </c>
    </row>
    <row r="130" spans="1:17">
      <c r="A130" s="3" t="s">
        <v>128</v>
      </c>
      <c r="B130" s="3" t="s">
        <v>343</v>
      </c>
      <c r="C130" s="3" t="s">
        <v>425</v>
      </c>
      <c r="D130" s="3" t="s">
        <v>427</v>
      </c>
      <c r="E130" s="3" t="s">
        <v>459</v>
      </c>
      <c r="F130" s="4">
        <v>6.12</v>
      </c>
      <c r="G130" s="5">
        <v>6.42</v>
      </c>
      <c r="H130" s="11">
        <f t="shared" si="3"/>
        <v>-0.29999999999999982</v>
      </c>
      <c r="I130" s="6">
        <v>6.47</v>
      </c>
      <c r="J130" s="4">
        <v>4.49</v>
      </c>
      <c r="K130" s="5">
        <v>3.63</v>
      </c>
      <c r="L130" s="11">
        <f t="shared" si="4"/>
        <v>0.86000000000000032</v>
      </c>
      <c r="M130" s="6">
        <v>3.71</v>
      </c>
      <c r="N130" s="4">
        <v>7.29</v>
      </c>
      <c r="O130" s="5">
        <v>3.42</v>
      </c>
      <c r="P130" s="11">
        <f t="shared" si="5"/>
        <v>-3.58</v>
      </c>
      <c r="Q130" s="6">
        <v>3.46</v>
      </c>
    </row>
    <row r="131" spans="1:17">
      <c r="A131" s="3" t="s">
        <v>129</v>
      </c>
      <c r="B131" s="3" t="s">
        <v>344</v>
      </c>
      <c r="C131" s="3" t="s">
        <v>426</v>
      </c>
      <c r="D131" s="3" t="s">
        <v>427</v>
      </c>
      <c r="E131" s="3" t="s">
        <v>444</v>
      </c>
      <c r="F131" s="4">
        <v>4.57</v>
      </c>
      <c r="G131" s="5">
        <v>3.98</v>
      </c>
      <c r="H131" s="11">
        <f t="shared" ref="H131:H194" si="6">F131-G131</f>
        <v>0.5900000000000003</v>
      </c>
      <c r="I131" s="6">
        <v>4.04</v>
      </c>
      <c r="J131" s="4">
        <v>3.39</v>
      </c>
      <c r="K131" s="5">
        <v>4.07</v>
      </c>
      <c r="L131" s="11">
        <f t="shared" ref="L131:L194" si="7">J131-K131</f>
        <v>-0.68000000000000016</v>
      </c>
      <c r="M131" s="6">
        <v>4.1500000000000004</v>
      </c>
      <c r="N131" s="4">
        <v>3.98</v>
      </c>
      <c r="O131" s="5">
        <v>3.5100000000000002</v>
      </c>
      <c r="P131" s="11">
        <f t="shared" ref="P131:P194" si="8">M131-N131</f>
        <v>0.17000000000000037</v>
      </c>
      <c r="Q131" s="6">
        <v>3.5500000000000003</v>
      </c>
    </row>
    <row r="132" spans="1:17">
      <c r="A132" s="3" t="s">
        <v>130</v>
      </c>
      <c r="B132" s="3" t="s">
        <v>345</v>
      </c>
      <c r="C132" s="3" t="s">
        <v>425</v>
      </c>
      <c r="D132" s="3" t="s">
        <v>427</v>
      </c>
      <c r="E132" s="3" t="s">
        <v>455</v>
      </c>
      <c r="F132" s="4">
        <v>5.3</v>
      </c>
      <c r="G132" s="5">
        <v>4.38</v>
      </c>
      <c r="H132" s="11">
        <f t="shared" si="6"/>
        <v>0.91999999999999993</v>
      </c>
      <c r="I132" s="6">
        <v>4.4400000000000004</v>
      </c>
      <c r="J132" s="4"/>
      <c r="K132" s="5"/>
      <c r="L132" s="11">
        <f t="shared" si="7"/>
        <v>0</v>
      </c>
      <c r="M132" s="6"/>
      <c r="N132" s="4"/>
      <c r="O132" s="5"/>
      <c r="P132" s="11">
        <f t="shared" si="8"/>
        <v>0</v>
      </c>
      <c r="Q132" s="6"/>
    </row>
    <row r="133" spans="1:17">
      <c r="A133" s="3" t="s">
        <v>131</v>
      </c>
      <c r="B133" s="3" t="s">
        <v>346</v>
      </c>
      <c r="C133" s="3" t="s">
        <v>425</v>
      </c>
      <c r="D133" s="3" t="s">
        <v>427</v>
      </c>
      <c r="E133" s="3" t="s">
        <v>443</v>
      </c>
      <c r="F133" s="4">
        <v>3.91</v>
      </c>
      <c r="G133" s="5">
        <v>4.05</v>
      </c>
      <c r="H133" s="11">
        <f t="shared" si="6"/>
        <v>-0.13999999999999968</v>
      </c>
      <c r="I133" s="6">
        <v>4.1100000000000003</v>
      </c>
      <c r="J133" s="4">
        <v>3.84</v>
      </c>
      <c r="K133" s="5">
        <v>3.83</v>
      </c>
      <c r="L133" s="11">
        <f t="shared" si="7"/>
        <v>9.9999999999997868E-3</v>
      </c>
      <c r="M133" s="6">
        <v>3.91</v>
      </c>
      <c r="N133" s="4">
        <v>7.67</v>
      </c>
      <c r="O133" s="5">
        <v>4.72</v>
      </c>
      <c r="P133" s="11">
        <f t="shared" si="8"/>
        <v>-3.76</v>
      </c>
      <c r="Q133" s="6">
        <v>4.76</v>
      </c>
    </row>
    <row r="134" spans="1:17">
      <c r="A134" s="3" t="s">
        <v>132</v>
      </c>
      <c r="B134" s="3" t="s">
        <v>347</v>
      </c>
      <c r="C134" s="3" t="s">
        <v>425</v>
      </c>
      <c r="D134" s="3" t="s">
        <v>427</v>
      </c>
      <c r="E134" s="3" t="s">
        <v>432</v>
      </c>
      <c r="F134" s="4">
        <v>6.63</v>
      </c>
      <c r="G134" s="5">
        <v>4.08</v>
      </c>
      <c r="H134" s="11">
        <f t="shared" si="6"/>
        <v>2.5499999999999998</v>
      </c>
      <c r="I134" s="6">
        <v>4.1399999999999997</v>
      </c>
      <c r="J134" s="4">
        <v>5.62</v>
      </c>
      <c r="K134" s="5">
        <v>3.86</v>
      </c>
      <c r="L134" s="11">
        <f t="shared" si="7"/>
        <v>1.7600000000000002</v>
      </c>
      <c r="M134" s="6">
        <v>3.94</v>
      </c>
      <c r="N134" s="4">
        <v>7.26</v>
      </c>
      <c r="O134" s="5">
        <v>4.3</v>
      </c>
      <c r="P134" s="11">
        <f t="shared" si="8"/>
        <v>-3.32</v>
      </c>
      <c r="Q134" s="6">
        <v>4.34</v>
      </c>
    </row>
    <row r="135" spans="1:17">
      <c r="A135" s="3" t="s">
        <v>133</v>
      </c>
      <c r="B135" s="3" t="s">
        <v>348</v>
      </c>
      <c r="C135" s="3" t="s">
        <v>425</v>
      </c>
      <c r="D135" s="3" t="s">
        <v>427</v>
      </c>
      <c r="E135" s="3" t="s">
        <v>433</v>
      </c>
      <c r="F135" s="4">
        <v>3.99</v>
      </c>
      <c r="G135" s="5">
        <v>5.04</v>
      </c>
      <c r="H135" s="11">
        <f t="shared" si="6"/>
        <v>-1.0499999999999998</v>
      </c>
      <c r="I135" s="6">
        <v>5.1000000000000005</v>
      </c>
      <c r="J135" s="4">
        <v>3.89</v>
      </c>
      <c r="K135" s="5">
        <v>4.4000000000000004</v>
      </c>
      <c r="L135" s="11">
        <f t="shared" si="7"/>
        <v>-0.51000000000000023</v>
      </c>
      <c r="M135" s="6">
        <v>4.4800000000000004</v>
      </c>
      <c r="N135" s="4">
        <v>4.03</v>
      </c>
      <c r="O135" s="5">
        <v>7.51</v>
      </c>
      <c r="P135" s="11">
        <f t="shared" si="8"/>
        <v>0.45000000000000018</v>
      </c>
      <c r="Q135" s="6">
        <v>7.54</v>
      </c>
    </row>
    <row r="136" spans="1:17">
      <c r="A136" s="3" t="s">
        <v>134</v>
      </c>
      <c r="B136" s="3" t="s">
        <v>349</v>
      </c>
      <c r="C136" s="3" t="s">
        <v>425</v>
      </c>
      <c r="D136" s="3" t="s">
        <v>427</v>
      </c>
      <c r="E136" s="3" t="s">
        <v>434</v>
      </c>
      <c r="F136" s="4">
        <v>5.12</v>
      </c>
      <c r="G136" s="5">
        <v>4.8500000000000005</v>
      </c>
      <c r="H136" s="11">
        <f t="shared" si="6"/>
        <v>0.26999999999999957</v>
      </c>
      <c r="I136" s="6">
        <v>4.91</v>
      </c>
      <c r="J136" s="4">
        <v>7.22</v>
      </c>
      <c r="K136" s="5">
        <v>7.5600000000000005</v>
      </c>
      <c r="L136" s="11">
        <f t="shared" si="7"/>
        <v>-0.34000000000000075</v>
      </c>
      <c r="M136" s="6">
        <v>7.61</v>
      </c>
      <c r="N136" s="4">
        <v>7.33</v>
      </c>
      <c r="O136" s="5">
        <v>7.16</v>
      </c>
      <c r="P136" s="11">
        <f t="shared" si="8"/>
        <v>0.28000000000000025</v>
      </c>
      <c r="Q136" s="6">
        <v>7.19</v>
      </c>
    </row>
    <row r="137" spans="1:17">
      <c r="A137" s="3" t="s">
        <v>135</v>
      </c>
      <c r="B137" s="3" t="s">
        <v>350</v>
      </c>
      <c r="C137" s="3" t="s">
        <v>426</v>
      </c>
      <c r="D137" s="3" t="s">
        <v>427</v>
      </c>
      <c r="E137" s="3" t="s">
        <v>460</v>
      </c>
      <c r="F137" s="4">
        <v>4.0600000000000005</v>
      </c>
      <c r="G137" s="5">
        <v>4.2300000000000004</v>
      </c>
      <c r="H137" s="11">
        <f t="shared" si="6"/>
        <v>-0.16999999999999993</v>
      </c>
      <c r="I137" s="6">
        <v>4.29</v>
      </c>
      <c r="J137" s="4">
        <v>5.3500000000000005</v>
      </c>
      <c r="K137" s="5">
        <v>5.34</v>
      </c>
      <c r="L137" s="11">
        <f t="shared" si="7"/>
        <v>1.0000000000000675E-2</v>
      </c>
      <c r="M137" s="6">
        <v>5.42</v>
      </c>
      <c r="N137" s="4">
        <v>7.24</v>
      </c>
      <c r="O137" s="5">
        <v>6.83</v>
      </c>
      <c r="P137" s="11">
        <f t="shared" si="8"/>
        <v>-1.8200000000000003</v>
      </c>
      <c r="Q137" s="6">
        <v>6.87</v>
      </c>
    </row>
    <row r="138" spans="1:17">
      <c r="A138" s="3" t="s">
        <v>136</v>
      </c>
      <c r="B138" s="3" t="s">
        <v>265</v>
      </c>
      <c r="C138" s="3" t="s">
        <v>425</v>
      </c>
      <c r="D138" s="3" t="s">
        <v>427</v>
      </c>
      <c r="E138" s="3" t="s">
        <v>445</v>
      </c>
      <c r="F138" s="4">
        <v>5.5</v>
      </c>
      <c r="G138" s="5">
        <v>5.6000000000000005</v>
      </c>
      <c r="H138" s="11">
        <f t="shared" si="6"/>
        <v>-0.10000000000000053</v>
      </c>
      <c r="I138" s="6">
        <v>5.65</v>
      </c>
      <c r="J138" s="4">
        <v>5.74</v>
      </c>
      <c r="K138" s="5">
        <v>5.39</v>
      </c>
      <c r="L138" s="11">
        <f t="shared" si="7"/>
        <v>0.35000000000000053</v>
      </c>
      <c r="M138" s="6">
        <v>5.47</v>
      </c>
      <c r="N138" s="4">
        <v>4.3500000000000005</v>
      </c>
      <c r="O138" s="5">
        <v>7.3100000000000005</v>
      </c>
      <c r="P138" s="11">
        <f t="shared" si="8"/>
        <v>1.1199999999999992</v>
      </c>
      <c r="Q138" s="6">
        <v>7.34</v>
      </c>
    </row>
    <row r="139" spans="1:17">
      <c r="A139" s="3" t="s">
        <v>137</v>
      </c>
      <c r="B139" s="3" t="s">
        <v>231</v>
      </c>
      <c r="C139" s="3" t="s">
        <v>426</v>
      </c>
      <c r="D139" s="3" t="s">
        <v>427</v>
      </c>
      <c r="E139" s="3" t="s">
        <v>458</v>
      </c>
      <c r="F139" s="4">
        <v>6.05</v>
      </c>
      <c r="G139" s="5">
        <v>6.84</v>
      </c>
      <c r="H139" s="11">
        <f t="shared" si="6"/>
        <v>-0.79</v>
      </c>
      <c r="I139" s="6">
        <v>6.8900000000000006</v>
      </c>
      <c r="J139" s="4">
        <v>3.81</v>
      </c>
      <c r="K139" s="5">
        <v>3.87</v>
      </c>
      <c r="L139" s="11">
        <f t="shared" si="7"/>
        <v>-6.0000000000000053E-2</v>
      </c>
      <c r="M139" s="6">
        <v>3.95</v>
      </c>
      <c r="N139" s="4">
        <v>6.86</v>
      </c>
      <c r="O139" s="5">
        <v>4.42</v>
      </c>
      <c r="P139" s="11">
        <f t="shared" si="8"/>
        <v>-2.91</v>
      </c>
      <c r="Q139" s="6">
        <v>4.46</v>
      </c>
    </row>
    <row r="140" spans="1:17">
      <c r="A140" s="3" t="s">
        <v>138</v>
      </c>
      <c r="B140" s="3" t="s">
        <v>351</v>
      </c>
      <c r="C140" s="3" t="s">
        <v>426</v>
      </c>
      <c r="D140" s="3" t="s">
        <v>428</v>
      </c>
      <c r="E140" s="3" t="s">
        <v>433</v>
      </c>
      <c r="F140" s="4">
        <v>6.87</v>
      </c>
      <c r="G140" s="5">
        <v>6.99</v>
      </c>
      <c r="H140" s="11">
        <f t="shared" si="6"/>
        <v>-0.12000000000000011</v>
      </c>
      <c r="I140" s="6">
        <v>7.03</v>
      </c>
      <c r="J140" s="4"/>
      <c r="K140" s="5"/>
      <c r="L140" s="11">
        <f t="shared" si="7"/>
        <v>0</v>
      </c>
      <c r="M140" s="6"/>
      <c r="N140" s="4"/>
      <c r="O140" s="5"/>
      <c r="P140" s="11">
        <f t="shared" si="8"/>
        <v>0</v>
      </c>
      <c r="Q140" s="6"/>
    </row>
    <row r="141" spans="1:17">
      <c r="A141" s="3" t="s">
        <v>139</v>
      </c>
      <c r="B141" s="3" t="s">
        <v>352</v>
      </c>
      <c r="C141" s="3" t="s">
        <v>426</v>
      </c>
      <c r="D141" s="3" t="s">
        <v>428</v>
      </c>
      <c r="E141" s="3" t="s">
        <v>433</v>
      </c>
      <c r="F141" s="4">
        <v>4.24</v>
      </c>
      <c r="G141" s="5">
        <v>7.47</v>
      </c>
      <c r="H141" s="11">
        <f t="shared" si="6"/>
        <v>-3.2299999999999995</v>
      </c>
      <c r="I141" s="6">
        <v>7.5</v>
      </c>
      <c r="J141" s="4"/>
      <c r="K141" s="5"/>
      <c r="L141" s="11">
        <f t="shared" si="7"/>
        <v>0</v>
      </c>
      <c r="M141" s="6"/>
      <c r="N141" s="4"/>
      <c r="O141" s="5"/>
      <c r="P141" s="11">
        <f t="shared" si="8"/>
        <v>0</v>
      </c>
      <c r="Q141" s="6"/>
    </row>
    <row r="142" spans="1:17">
      <c r="A142" s="3" t="s">
        <v>140</v>
      </c>
      <c r="B142" s="3" t="s">
        <v>353</v>
      </c>
      <c r="C142" s="3" t="s">
        <v>425</v>
      </c>
      <c r="D142" s="3" t="s">
        <v>427</v>
      </c>
      <c r="E142" s="3" t="s">
        <v>429</v>
      </c>
      <c r="F142" s="4">
        <v>3.15</v>
      </c>
      <c r="G142" s="5">
        <v>5</v>
      </c>
      <c r="H142" s="11">
        <f t="shared" si="6"/>
        <v>-1.85</v>
      </c>
      <c r="I142" s="6">
        <v>5.0600000000000005</v>
      </c>
      <c r="J142" s="4">
        <v>6.26</v>
      </c>
      <c r="K142" s="5">
        <v>5.44</v>
      </c>
      <c r="L142" s="11">
        <f t="shared" si="7"/>
        <v>0.8199999999999994</v>
      </c>
      <c r="M142" s="6">
        <v>5.51</v>
      </c>
      <c r="N142" s="4">
        <v>2.3000000000000003</v>
      </c>
      <c r="O142" s="5">
        <v>3.9</v>
      </c>
      <c r="P142" s="11">
        <f t="shared" si="8"/>
        <v>3.2099999999999995</v>
      </c>
      <c r="Q142" s="6">
        <v>3.94</v>
      </c>
    </row>
    <row r="143" spans="1:17">
      <c r="A143" s="3" t="s">
        <v>141</v>
      </c>
      <c r="B143" s="3" t="s">
        <v>354</v>
      </c>
      <c r="C143" s="3" t="s">
        <v>426</v>
      </c>
      <c r="D143" s="3" t="s">
        <v>427</v>
      </c>
      <c r="E143" s="3" t="s">
        <v>434</v>
      </c>
      <c r="F143" s="4">
        <v>4.3100000000000005</v>
      </c>
      <c r="G143" s="5">
        <v>5.3500000000000005</v>
      </c>
      <c r="H143" s="11">
        <f t="shared" si="6"/>
        <v>-1.04</v>
      </c>
      <c r="I143" s="6">
        <v>5.41</v>
      </c>
      <c r="J143" s="4">
        <v>3.93</v>
      </c>
      <c r="K143" s="5">
        <v>5.15</v>
      </c>
      <c r="L143" s="11">
        <f t="shared" si="7"/>
        <v>-1.2200000000000002</v>
      </c>
      <c r="M143" s="6">
        <v>5.22</v>
      </c>
      <c r="N143" s="4">
        <v>3.87</v>
      </c>
      <c r="O143" s="5">
        <v>3.75</v>
      </c>
      <c r="P143" s="11">
        <f t="shared" si="8"/>
        <v>1.3499999999999996</v>
      </c>
      <c r="Q143" s="6">
        <v>3.79</v>
      </c>
    </row>
    <row r="144" spans="1:17">
      <c r="A144" s="3" t="s">
        <v>142</v>
      </c>
      <c r="B144" s="3" t="s">
        <v>355</v>
      </c>
      <c r="C144" s="3" t="s">
        <v>426</v>
      </c>
      <c r="D144" s="3" t="s">
        <v>427</v>
      </c>
      <c r="E144" s="3" t="s">
        <v>436</v>
      </c>
      <c r="F144" s="4">
        <v>4.4800000000000004</v>
      </c>
      <c r="G144" s="5">
        <v>5.08</v>
      </c>
      <c r="H144" s="11">
        <f t="shared" si="6"/>
        <v>-0.59999999999999964</v>
      </c>
      <c r="I144" s="6">
        <v>5.14</v>
      </c>
      <c r="J144" s="4">
        <v>4.54</v>
      </c>
      <c r="K144" s="5">
        <v>5.41</v>
      </c>
      <c r="L144" s="11">
        <f t="shared" si="7"/>
        <v>-0.87000000000000011</v>
      </c>
      <c r="M144" s="6">
        <v>5.48</v>
      </c>
      <c r="N144" s="4">
        <v>4.3899999999999997</v>
      </c>
      <c r="O144" s="5">
        <v>3.8200000000000003</v>
      </c>
      <c r="P144" s="11">
        <f t="shared" si="8"/>
        <v>1.0900000000000007</v>
      </c>
      <c r="Q144" s="6">
        <v>3.87</v>
      </c>
    </row>
    <row r="145" spans="1:17">
      <c r="A145" s="3" t="s">
        <v>143</v>
      </c>
      <c r="B145" s="3" t="s">
        <v>356</v>
      </c>
      <c r="C145" s="3" t="s">
        <v>425</v>
      </c>
      <c r="D145" s="3" t="s">
        <v>427</v>
      </c>
      <c r="E145" s="3" t="s">
        <v>455</v>
      </c>
      <c r="F145" s="4">
        <v>5.53</v>
      </c>
      <c r="G145" s="5">
        <v>6.71</v>
      </c>
      <c r="H145" s="11">
        <f t="shared" si="6"/>
        <v>-1.1799999999999997</v>
      </c>
      <c r="I145" s="6">
        <v>6.76</v>
      </c>
      <c r="J145" s="4">
        <v>4.66</v>
      </c>
      <c r="K145" s="5">
        <v>3.47</v>
      </c>
      <c r="L145" s="11">
        <f t="shared" si="7"/>
        <v>1.19</v>
      </c>
      <c r="M145" s="6">
        <v>3.5500000000000003</v>
      </c>
      <c r="N145" s="4">
        <v>4.03</v>
      </c>
      <c r="O145" s="5">
        <v>6.03</v>
      </c>
      <c r="P145" s="11">
        <f t="shared" si="8"/>
        <v>-0.48</v>
      </c>
      <c r="Q145" s="6">
        <v>6.07</v>
      </c>
    </row>
    <row r="146" spans="1:17">
      <c r="A146" s="3" t="s">
        <v>144</v>
      </c>
      <c r="B146" s="3" t="s">
        <v>270</v>
      </c>
      <c r="C146" s="3" t="s">
        <v>425</v>
      </c>
      <c r="D146" s="3" t="s">
        <v>427</v>
      </c>
      <c r="E146" s="3" t="s">
        <v>451</v>
      </c>
      <c r="F146" s="4">
        <v>4.93</v>
      </c>
      <c r="G146" s="5">
        <v>3.85</v>
      </c>
      <c r="H146" s="11">
        <f t="shared" si="6"/>
        <v>1.0799999999999996</v>
      </c>
      <c r="I146" s="6">
        <v>3.91</v>
      </c>
      <c r="J146" s="4">
        <v>3.48</v>
      </c>
      <c r="K146" s="5">
        <v>3.5300000000000002</v>
      </c>
      <c r="L146" s="11">
        <f t="shared" si="7"/>
        <v>-5.0000000000000266E-2</v>
      </c>
      <c r="M146" s="6">
        <v>3.61</v>
      </c>
      <c r="N146" s="4">
        <v>4.2700000000000005</v>
      </c>
      <c r="O146" s="5"/>
      <c r="P146" s="11">
        <f t="shared" si="8"/>
        <v>-0.66000000000000059</v>
      </c>
      <c r="Q146" s="6"/>
    </row>
    <row r="147" spans="1:17">
      <c r="A147" s="3" t="s">
        <v>145</v>
      </c>
      <c r="B147" s="3" t="s">
        <v>357</v>
      </c>
      <c r="C147" s="3" t="s">
        <v>426</v>
      </c>
      <c r="D147" s="3" t="s">
        <v>427</v>
      </c>
      <c r="E147" s="3" t="s">
        <v>459</v>
      </c>
      <c r="F147" s="4">
        <v>5.54</v>
      </c>
      <c r="G147" s="5">
        <v>4.53</v>
      </c>
      <c r="H147" s="11">
        <f t="shared" si="6"/>
        <v>1.0099999999999998</v>
      </c>
      <c r="I147" s="6">
        <v>4.59</v>
      </c>
      <c r="J147" s="4">
        <v>4.08</v>
      </c>
      <c r="K147" s="5">
        <v>4.16</v>
      </c>
      <c r="L147" s="11">
        <f t="shared" si="7"/>
        <v>-8.0000000000000071E-2</v>
      </c>
      <c r="M147" s="6">
        <v>4.24</v>
      </c>
      <c r="N147" s="4">
        <v>4.3899999999999997</v>
      </c>
      <c r="O147" s="5">
        <v>5.15</v>
      </c>
      <c r="P147" s="11">
        <f t="shared" si="8"/>
        <v>-0.14999999999999947</v>
      </c>
      <c r="Q147" s="6">
        <v>5.19</v>
      </c>
    </row>
    <row r="148" spans="1:17">
      <c r="A148" s="3" t="s">
        <v>146</v>
      </c>
      <c r="B148" s="3" t="s">
        <v>358</v>
      </c>
      <c r="C148" s="3" t="s">
        <v>425</v>
      </c>
      <c r="D148" s="3" t="s">
        <v>427</v>
      </c>
      <c r="E148" s="3" t="s">
        <v>436</v>
      </c>
      <c r="F148" s="4">
        <v>6.08</v>
      </c>
      <c r="G148" s="5">
        <v>5.12</v>
      </c>
      <c r="H148" s="11">
        <f t="shared" si="6"/>
        <v>0.96</v>
      </c>
      <c r="I148" s="6">
        <v>5.18</v>
      </c>
      <c r="J148" s="4">
        <v>4.71</v>
      </c>
      <c r="K148" s="5">
        <v>3.7600000000000002</v>
      </c>
      <c r="L148" s="11">
        <f t="shared" si="7"/>
        <v>0.94999999999999973</v>
      </c>
      <c r="M148" s="6">
        <v>3.84</v>
      </c>
      <c r="N148" s="4">
        <v>5.68</v>
      </c>
      <c r="O148" s="5"/>
      <c r="P148" s="11">
        <f t="shared" si="8"/>
        <v>-1.8399999999999999</v>
      </c>
      <c r="Q148" s="6"/>
    </row>
    <row r="149" spans="1:17">
      <c r="A149" s="3" t="s">
        <v>147</v>
      </c>
      <c r="B149" s="3" t="s">
        <v>359</v>
      </c>
      <c r="C149" s="3" t="s">
        <v>426</v>
      </c>
      <c r="D149" s="3" t="s">
        <v>428</v>
      </c>
      <c r="E149" s="3" t="s">
        <v>451</v>
      </c>
      <c r="F149" s="4">
        <v>7.98</v>
      </c>
      <c r="G149" s="5">
        <v>4.96</v>
      </c>
      <c r="H149" s="11">
        <f t="shared" si="6"/>
        <v>3.0200000000000005</v>
      </c>
      <c r="I149" s="6">
        <v>5.01</v>
      </c>
      <c r="J149" s="4"/>
      <c r="K149" s="5"/>
      <c r="L149" s="11">
        <f t="shared" si="7"/>
        <v>0</v>
      </c>
      <c r="M149" s="6"/>
      <c r="N149" s="4"/>
      <c r="O149" s="5"/>
      <c r="P149" s="11">
        <f t="shared" si="8"/>
        <v>0</v>
      </c>
      <c r="Q149" s="6"/>
    </row>
    <row r="150" spans="1:17">
      <c r="A150" s="3" t="s">
        <v>148</v>
      </c>
      <c r="B150" s="3" t="s">
        <v>360</v>
      </c>
      <c r="C150" s="3" t="s">
        <v>426</v>
      </c>
      <c r="D150" s="3" t="s">
        <v>428</v>
      </c>
      <c r="E150" s="3" t="s">
        <v>440</v>
      </c>
      <c r="F150" s="4">
        <v>5.3500000000000005</v>
      </c>
      <c r="G150" s="5">
        <v>5.5600000000000005</v>
      </c>
      <c r="H150" s="11">
        <f t="shared" si="6"/>
        <v>-0.20999999999999996</v>
      </c>
      <c r="I150" s="6">
        <v>5.62</v>
      </c>
      <c r="J150" s="4"/>
      <c r="K150" s="5"/>
      <c r="L150" s="11">
        <f t="shared" si="7"/>
        <v>0</v>
      </c>
      <c r="M150" s="6"/>
      <c r="N150" s="4"/>
      <c r="O150" s="5"/>
      <c r="P150" s="11">
        <f t="shared" si="8"/>
        <v>0</v>
      </c>
      <c r="Q150" s="6"/>
    </row>
    <row r="151" spans="1:17">
      <c r="A151" s="3" t="s">
        <v>149</v>
      </c>
      <c r="B151" s="3" t="s">
        <v>361</v>
      </c>
      <c r="C151" s="3" t="s">
        <v>426</v>
      </c>
      <c r="D151" s="3" t="s">
        <v>427</v>
      </c>
      <c r="E151" s="3" t="s">
        <v>433</v>
      </c>
      <c r="F151" s="4">
        <v>4.76</v>
      </c>
      <c r="G151" s="5">
        <v>3.94</v>
      </c>
      <c r="H151" s="11">
        <f t="shared" si="6"/>
        <v>0.81999999999999984</v>
      </c>
      <c r="I151" s="6">
        <v>4</v>
      </c>
      <c r="J151" s="4">
        <v>7.12</v>
      </c>
      <c r="K151" s="5">
        <v>6.07</v>
      </c>
      <c r="L151" s="11">
        <f t="shared" si="7"/>
        <v>1.0499999999999998</v>
      </c>
      <c r="M151" s="6">
        <v>6.1400000000000006</v>
      </c>
      <c r="N151" s="4">
        <v>7.2700000000000005</v>
      </c>
      <c r="O151" s="5">
        <v>4.1900000000000004</v>
      </c>
      <c r="P151" s="11">
        <f t="shared" si="8"/>
        <v>-1.1299999999999999</v>
      </c>
      <c r="Q151" s="6">
        <v>4.2300000000000004</v>
      </c>
    </row>
    <row r="152" spans="1:17">
      <c r="A152" s="3" t="s">
        <v>150</v>
      </c>
      <c r="B152" s="3" t="s">
        <v>362</v>
      </c>
      <c r="C152" s="3" t="s">
        <v>426</v>
      </c>
      <c r="D152" s="3" t="s">
        <v>427</v>
      </c>
      <c r="E152" s="3" t="s">
        <v>451</v>
      </c>
      <c r="F152" s="4">
        <v>5.16</v>
      </c>
      <c r="G152" s="5">
        <v>3.88</v>
      </c>
      <c r="H152" s="11">
        <f t="shared" si="6"/>
        <v>1.2800000000000002</v>
      </c>
      <c r="I152" s="6">
        <v>3.94</v>
      </c>
      <c r="J152" s="4">
        <v>3.61</v>
      </c>
      <c r="K152" s="5">
        <v>5.58</v>
      </c>
      <c r="L152" s="11">
        <f t="shared" si="7"/>
        <v>-1.9700000000000002</v>
      </c>
      <c r="M152" s="6">
        <v>5.66</v>
      </c>
      <c r="N152" s="4">
        <v>4.07</v>
      </c>
      <c r="O152" s="5">
        <v>7</v>
      </c>
      <c r="P152" s="11">
        <f t="shared" si="8"/>
        <v>1.5899999999999999</v>
      </c>
      <c r="Q152" s="6">
        <v>7.03</v>
      </c>
    </row>
    <row r="153" spans="1:17">
      <c r="A153" s="3" t="s">
        <v>151</v>
      </c>
      <c r="B153" s="3" t="s">
        <v>363</v>
      </c>
      <c r="C153" s="3" t="s">
        <v>426</v>
      </c>
      <c r="D153" s="3" t="s">
        <v>427</v>
      </c>
      <c r="E153" s="3" t="s">
        <v>451</v>
      </c>
      <c r="F153" s="4">
        <v>4.13</v>
      </c>
      <c r="G153" s="5">
        <v>4.6000000000000005</v>
      </c>
      <c r="H153" s="11">
        <f t="shared" si="6"/>
        <v>-0.47000000000000064</v>
      </c>
      <c r="I153" s="6">
        <v>4.6500000000000004</v>
      </c>
      <c r="J153" s="4">
        <v>4.04</v>
      </c>
      <c r="K153" s="5">
        <v>3.77</v>
      </c>
      <c r="L153" s="11">
        <f t="shared" si="7"/>
        <v>0.27</v>
      </c>
      <c r="M153" s="6">
        <v>3.85</v>
      </c>
      <c r="N153" s="4">
        <v>7.2700000000000005</v>
      </c>
      <c r="O153" s="5">
        <v>6.51</v>
      </c>
      <c r="P153" s="11">
        <f t="shared" si="8"/>
        <v>-3.4200000000000004</v>
      </c>
      <c r="Q153" s="6">
        <v>6.54</v>
      </c>
    </row>
    <row r="154" spans="1:17">
      <c r="A154" s="3" t="s">
        <v>152</v>
      </c>
      <c r="B154" s="3" t="s">
        <v>364</v>
      </c>
      <c r="C154" s="3" t="s">
        <v>425</v>
      </c>
      <c r="D154" s="3" t="s">
        <v>427</v>
      </c>
      <c r="E154" s="3" t="s">
        <v>431</v>
      </c>
      <c r="F154" s="4">
        <v>4.09</v>
      </c>
      <c r="G154" s="5">
        <v>4.17</v>
      </c>
      <c r="H154" s="11">
        <f t="shared" si="6"/>
        <v>-8.0000000000000071E-2</v>
      </c>
      <c r="I154" s="6">
        <v>4.2300000000000004</v>
      </c>
      <c r="J154" s="4">
        <v>4.71</v>
      </c>
      <c r="K154" s="5">
        <v>4.21</v>
      </c>
      <c r="L154" s="11">
        <f t="shared" si="7"/>
        <v>0.5</v>
      </c>
      <c r="M154" s="6">
        <v>4.29</v>
      </c>
      <c r="N154" s="4">
        <v>4.6900000000000004</v>
      </c>
      <c r="O154" s="5">
        <v>5.12</v>
      </c>
      <c r="P154" s="11">
        <f t="shared" si="8"/>
        <v>-0.40000000000000036</v>
      </c>
      <c r="Q154" s="6">
        <v>5.16</v>
      </c>
    </row>
    <row r="155" spans="1:17">
      <c r="A155" s="3" t="s">
        <v>153</v>
      </c>
      <c r="B155" s="3" t="s">
        <v>365</v>
      </c>
      <c r="C155" s="3" t="s">
        <v>426</v>
      </c>
      <c r="D155" s="3" t="s">
        <v>427</v>
      </c>
      <c r="E155" s="3" t="s">
        <v>432</v>
      </c>
      <c r="F155" s="4">
        <v>5.26</v>
      </c>
      <c r="G155" s="5">
        <v>4.58</v>
      </c>
      <c r="H155" s="11">
        <f t="shared" si="6"/>
        <v>0.67999999999999972</v>
      </c>
      <c r="I155" s="6">
        <v>4.63</v>
      </c>
      <c r="J155" s="4">
        <v>4.7700000000000005</v>
      </c>
      <c r="K155" s="5">
        <v>3.5700000000000003</v>
      </c>
      <c r="L155" s="11">
        <f t="shared" si="7"/>
        <v>1.2000000000000002</v>
      </c>
      <c r="M155" s="6">
        <v>3.65</v>
      </c>
      <c r="N155" s="4">
        <v>4.3500000000000005</v>
      </c>
      <c r="O155" s="5">
        <v>3.94</v>
      </c>
      <c r="P155" s="11">
        <f t="shared" si="8"/>
        <v>-0.70000000000000062</v>
      </c>
      <c r="Q155" s="6">
        <v>3.98</v>
      </c>
    </row>
    <row r="156" spans="1:17">
      <c r="A156" s="3" t="s">
        <v>154</v>
      </c>
      <c r="B156" s="3" t="s">
        <v>366</v>
      </c>
      <c r="C156" s="3" t="s">
        <v>425</v>
      </c>
      <c r="D156" s="3" t="s">
        <v>427</v>
      </c>
      <c r="E156" s="3" t="s">
        <v>431</v>
      </c>
      <c r="F156" s="4">
        <v>4.9800000000000004</v>
      </c>
      <c r="G156" s="5">
        <v>3.74</v>
      </c>
      <c r="H156" s="11">
        <f t="shared" si="6"/>
        <v>1.2400000000000002</v>
      </c>
      <c r="I156" s="6">
        <v>3.79</v>
      </c>
      <c r="J156" s="4">
        <v>4.26</v>
      </c>
      <c r="K156" s="5">
        <v>5.24</v>
      </c>
      <c r="L156" s="11">
        <f t="shared" si="7"/>
        <v>-0.98000000000000043</v>
      </c>
      <c r="M156" s="6">
        <v>5.32</v>
      </c>
      <c r="N156" s="4">
        <v>4.42</v>
      </c>
      <c r="O156" s="5">
        <v>3.64</v>
      </c>
      <c r="P156" s="11">
        <f t="shared" si="8"/>
        <v>0.90000000000000036</v>
      </c>
      <c r="Q156" s="6">
        <v>3.68</v>
      </c>
    </row>
    <row r="157" spans="1:17">
      <c r="A157" s="3" t="s">
        <v>155</v>
      </c>
      <c r="B157" s="3" t="s">
        <v>367</v>
      </c>
      <c r="C157" s="3" t="s">
        <v>426</v>
      </c>
      <c r="D157" s="3" t="s">
        <v>427</v>
      </c>
      <c r="E157" s="3" t="s">
        <v>455</v>
      </c>
      <c r="F157" s="4">
        <v>4.6399999999999997</v>
      </c>
      <c r="G157" s="5">
        <v>4.2300000000000004</v>
      </c>
      <c r="H157" s="11">
        <f t="shared" si="6"/>
        <v>0.40999999999999925</v>
      </c>
      <c r="I157" s="6">
        <v>4.29</v>
      </c>
      <c r="J157" s="4">
        <v>5.93</v>
      </c>
      <c r="K157" s="5">
        <v>4.04</v>
      </c>
      <c r="L157" s="11">
        <f t="shared" si="7"/>
        <v>1.8899999999999997</v>
      </c>
      <c r="M157" s="6">
        <v>4.12</v>
      </c>
      <c r="N157" s="4">
        <v>4.2700000000000005</v>
      </c>
      <c r="O157" s="5">
        <v>4.6500000000000004</v>
      </c>
      <c r="P157" s="11">
        <f t="shared" si="8"/>
        <v>-0.15000000000000036</v>
      </c>
      <c r="Q157" s="6">
        <v>4.6900000000000004</v>
      </c>
    </row>
    <row r="158" spans="1:17">
      <c r="A158" s="3" t="s">
        <v>156</v>
      </c>
      <c r="B158" s="3" t="s">
        <v>368</v>
      </c>
      <c r="C158" s="3" t="s">
        <v>425</v>
      </c>
      <c r="D158" s="3" t="s">
        <v>427</v>
      </c>
      <c r="E158" s="3" t="s">
        <v>448</v>
      </c>
      <c r="F158" s="4">
        <v>4.83</v>
      </c>
      <c r="G158" s="5">
        <v>4.07</v>
      </c>
      <c r="H158" s="11">
        <f t="shared" si="6"/>
        <v>0.75999999999999979</v>
      </c>
      <c r="I158" s="6">
        <v>4.13</v>
      </c>
      <c r="J158" s="4">
        <v>3.89</v>
      </c>
      <c r="K158" s="5">
        <v>4.0600000000000005</v>
      </c>
      <c r="L158" s="11">
        <f t="shared" si="7"/>
        <v>-0.17000000000000037</v>
      </c>
      <c r="M158" s="6">
        <v>4.1399999999999997</v>
      </c>
      <c r="N158" s="4">
        <v>5.37</v>
      </c>
      <c r="O158" s="5"/>
      <c r="P158" s="11">
        <f t="shared" si="8"/>
        <v>-1.2300000000000004</v>
      </c>
      <c r="Q158" s="6"/>
    </row>
    <row r="159" spans="1:17">
      <c r="A159" s="3" t="s">
        <v>157</v>
      </c>
      <c r="B159" s="3" t="s">
        <v>369</v>
      </c>
      <c r="C159" s="3" t="s">
        <v>426</v>
      </c>
      <c r="D159" s="3" t="s">
        <v>428</v>
      </c>
      <c r="E159" s="3" t="s">
        <v>440</v>
      </c>
      <c r="F159" s="4">
        <v>3.91</v>
      </c>
      <c r="G159" s="5">
        <v>7.94</v>
      </c>
      <c r="H159" s="11">
        <f t="shared" si="6"/>
        <v>-4.03</v>
      </c>
      <c r="I159" s="6">
        <v>7.97</v>
      </c>
      <c r="J159" s="4"/>
      <c r="K159" s="5"/>
      <c r="L159" s="11">
        <f t="shared" si="7"/>
        <v>0</v>
      </c>
      <c r="M159" s="6"/>
      <c r="N159" s="4"/>
      <c r="O159" s="5"/>
      <c r="P159" s="11">
        <f t="shared" si="8"/>
        <v>0</v>
      </c>
      <c r="Q159" s="6"/>
    </row>
    <row r="160" spans="1:17">
      <c r="A160" s="3" t="s">
        <v>158</v>
      </c>
      <c r="B160" s="3" t="s">
        <v>370</v>
      </c>
      <c r="C160" s="3" t="s">
        <v>426</v>
      </c>
      <c r="D160" s="3" t="s">
        <v>427</v>
      </c>
      <c r="E160" s="3" t="s">
        <v>446</v>
      </c>
      <c r="F160" s="4">
        <v>5.36</v>
      </c>
      <c r="G160" s="5">
        <v>2.5300000000000002</v>
      </c>
      <c r="H160" s="11">
        <f t="shared" si="6"/>
        <v>2.83</v>
      </c>
      <c r="I160" s="6">
        <v>4.2300000000000004</v>
      </c>
      <c r="J160" s="4">
        <v>5.5</v>
      </c>
      <c r="K160" s="5">
        <v>2.06</v>
      </c>
      <c r="L160" s="11">
        <f t="shared" si="7"/>
        <v>3.44</v>
      </c>
      <c r="M160" s="6">
        <v>3.72</v>
      </c>
      <c r="N160" s="4">
        <v>5.28</v>
      </c>
      <c r="O160" s="5"/>
      <c r="P160" s="11">
        <f t="shared" si="8"/>
        <v>-1.56</v>
      </c>
      <c r="Q160" s="6"/>
    </row>
    <row r="161" spans="1:17">
      <c r="A161" s="3" t="s">
        <v>159</v>
      </c>
      <c r="B161" s="3" t="s">
        <v>371</v>
      </c>
      <c r="C161" s="3" t="s">
        <v>426</v>
      </c>
      <c r="D161" s="3" t="s">
        <v>427</v>
      </c>
      <c r="E161" s="3" t="s">
        <v>435</v>
      </c>
      <c r="F161" s="4">
        <v>4.24</v>
      </c>
      <c r="G161" s="5">
        <v>4.42</v>
      </c>
      <c r="H161" s="11">
        <f t="shared" si="6"/>
        <v>-0.17999999999999972</v>
      </c>
      <c r="I161" s="6">
        <v>4.4800000000000004</v>
      </c>
      <c r="J161" s="4">
        <v>4.01</v>
      </c>
      <c r="K161" s="5">
        <v>4.33</v>
      </c>
      <c r="L161" s="11">
        <f t="shared" si="7"/>
        <v>-0.32000000000000028</v>
      </c>
      <c r="M161" s="6">
        <v>4.41</v>
      </c>
      <c r="N161" s="4">
        <v>6.63</v>
      </c>
      <c r="O161" s="5">
        <v>4.21</v>
      </c>
      <c r="P161" s="11">
        <f t="shared" si="8"/>
        <v>-2.2199999999999998</v>
      </c>
      <c r="Q161" s="6">
        <v>4.25</v>
      </c>
    </row>
    <row r="162" spans="1:17">
      <c r="A162" s="3" t="s">
        <v>160</v>
      </c>
      <c r="B162" s="3" t="s">
        <v>372</v>
      </c>
      <c r="C162" s="3" t="s">
        <v>426</v>
      </c>
      <c r="D162" s="3" t="s">
        <v>427</v>
      </c>
      <c r="E162" s="3" t="s">
        <v>430</v>
      </c>
      <c r="F162" s="4">
        <v>5.91</v>
      </c>
      <c r="G162" s="5">
        <v>6.0600000000000005</v>
      </c>
      <c r="H162" s="11">
        <f t="shared" si="6"/>
        <v>-0.15000000000000036</v>
      </c>
      <c r="I162" s="6">
        <v>6.11</v>
      </c>
      <c r="J162" s="4">
        <v>4.28</v>
      </c>
      <c r="K162" s="5">
        <v>3.75</v>
      </c>
      <c r="L162" s="11">
        <f t="shared" si="7"/>
        <v>0.53000000000000025</v>
      </c>
      <c r="M162" s="6">
        <v>3.83</v>
      </c>
      <c r="N162" s="4">
        <v>4.16</v>
      </c>
      <c r="O162" s="5">
        <v>4.92</v>
      </c>
      <c r="P162" s="11">
        <f t="shared" si="8"/>
        <v>-0.33000000000000007</v>
      </c>
      <c r="Q162" s="6">
        <v>4.96</v>
      </c>
    </row>
    <row r="163" spans="1:17">
      <c r="A163" s="3" t="s">
        <v>161</v>
      </c>
      <c r="B163" s="3" t="s">
        <v>373</v>
      </c>
      <c r="C163" s="3" t="s">
        <v>426</v>
      </c>
      <c r="D163" s="3" t="s">
        <v>427</v>
      </c>
      <c r="E163" s="3" t="s">
        <v>433</v>
      </c>
      <c r="F163" s="4">
        <v>4.4000000000000004</v>
      </c>
      <c r="G163" s="5">
        <v>4.26</v>
      </c>
      <c r="H163" s="11">
        <f t="shared" si="6"/>
        <v>0.14000000000000057</v>
      </c>
      <c r="I163" s="6">
        <v>4.32</v>
      </c>
      <c r="J163" s="4">
        <v>3.8000000000000003</v>
      </c>
      <c r="K163" s="5">
        <v>4.4800000000000004</v>
      </c>
      <c r="L163" s="11">
        <f t="shared" si="7"/>
        <v>-0.68000000000000016</v>
      </c>
      <c r="M163" s="6">
        <v>4.5600000000000005</v>
      </c>
      <c r="N163" s="4">
        <v>4.0999999999999996</v>
      </c>
      <c r="O163" s="5">
        <v>2.83</v>
      </c>
      <c r="P163" s="11">
        <f t="shared" si="8"/>
        <v>0.46000000000000085</v>
      </c>
      <c r="Q163" s="6">
        <v>4.6500000000000004</v>
      </c>
    </row>
    <row r="164" spans="1:17">
      <c r="A164" s="3" t="s">
        <v>162</v>
      </c>
      <c r="B164" s="3" t="s">
        <v>231</v>
      </c>
      <c r="C164" s="3" t="s">
        <v>426</v>
      </c>
      <c r="D164" s="3" t="s">
        <v>427</v>
      </c>
      <c r="E164" s="3" t="s">
        <v>461</v>
      </c>
      <c r="F164" s="4">
        <v>4.29</v>
      </c>
      <c r="G164" s="5">
        <v>4.5600000000000005</v>
      </c>
      <c r="H164" s="11">
        <f t="shared" si="6"/>
        <v>-0.27000000000000046</v>
      </c>
      <c r="I164" s="6">
        <v>4.62</v>
      </c>
      <c r="J164" s="4">
        <v>7.26</v>
      </c>
      <c r="K164" s="5">
        <v>5.72</v>
      </c>
      <c r="L164" s="11">
        <f t="shared" si="7"/>
        <v>1.54</v>
      </c>
      <c r="M164" s="6">
        <v>5.79</v>
      </c>
      <c r="N164" s="4">
        <v>7.3900000000000006</v>
      </c>
      <c r="O164" s="5">
        <v>7.11</v>
      </c>
      <c r="P164" s="11">
        <f t="shared" si="8"/>
        <v>-1.6000000000000005</v>
      </c>
      <c r="Q164" s="6">
        <v>7.13</v>
      </c>
    </row>
    <row r="165" spans="1:17">
      <c r="A165" s="3" t="s">
        <v>163</v>
      </c>
      <c r="B165" s="3" t="s">
        <v>374</v>
      </c>
      <c r="C165" s="3" t="s">
        <v>425</v>
      </c>
      <c r="D165" s="3" t="s">
        <v>427</v>
      </c>
      <c r="E165" s="3" t="s">
        <v>434</v>
      </c>
      <c r="F165" s="4">
        <v>5.36</v>
      </c>
      <c r="G165" s="5">
        <v>3.92</v>
      </c>
      <c r="H165" s="11">
        <f t="shared" si="6"/>
        <v>1.4400000000000004</v>
      </c>
      <c r="I165" s="6">
        <v>3.98</v>
      </c>
      <c r="J165" s="4">
        <v>4.5600000000000005</v>
      </c>
      <c r="K165" s="5">
        <v>4.29</v>
      </c>
      <c r="L165" s="11">
        <f t="shared" si="7"/>
        <v>0.27000000000000046</v>
      </c>
      <c r="M165" s="6">
        <v>4.3600000000000003</v>
      </c>
      <c r="N165" s="4">
        <v>3.83</v>
      </c>
      <c r="O165" s="5">
        <v>7.05</v>
      </c>
      <c r="P165" s="11">
        <f t="shared" si="8"/>
        <v>0.53000000000000025</v>
      </c>
      <c r="Q165" s="6">
        <v>7.08</v>
      </c>
    </row>
    <row r="166" spans="1:17">
      <c r="A166" s="3" t="s">
        <v>164</v>
      </c>
      <c r="B166" s="3" t="s">
        <v>335</v>
      </c>
      <c r="C166" s="3" t="s">
        <v>426</v>
      </c>
      <c r="D166" s="3" t="s">
        <v>427</v>
      </c>
      <c r="E166" s="3" t="s">
        <v>457</v>
      </c>
      <c r="F166" s="4">
        <v>8.01</v>
      </c>
      <c r="G166" s="5">
        <v>7</v>
      </c>
      <c r="H166" s="11">
        <f t="shared" si="6"/>
        <v>1.0099999999999998</v>
      </c>
      <c r="I166" s="6">
        <v>7.04</v>
      </c>
      <c r="J166" s="4">
        <v>4.37</v>
      </c>
      <c r="K166" s="5">
        <v>3.86</v>
      </c>
      <c r="L166" s="11">
        <f t="shared" si="7"/>
        <v>0.51000000000000023</v>
      </c>
      <c r="M166" s="6">
        <v>3.94</v>
      </c>
      <c r="N166" s="4">
        <v>3.95</v>
      </c>
      <c r="O166" s="5">
        <v>4.88</v>
      </c>
      <c r="P166" s="11">
        <f t="shared" si="8"/>
        <v>-1.0000000000000231E-2</v>
      </c>
      <c r="Q166" s="6">
        <v>4.92</v>
      </c>
    </row>
    <row r="167" spans="1:17">
      <c r="A167" s="3" t="s">
        <v>165</v>
      </c>
      <c r="B167" s="3" t="s">
        <v>375</v>
      </c>
      <c r="C167" s="3" t="s">
        <v>425</v>
      </c>
      <c r="D167" s="3" t="s">
        <v>427</v>
      </c>
      <c r="E167" s="3" t="s">
        <v>436</v>
      </c>
      <c r="F167" s="4">
        <v>4.6399999999999997</v>
      </c>
      <c r="G167" s="5">
        <v>4.04</v>
      </c>
      <c r="H167" s="11">
        <f t="shared" si="6"/>
        <v>0.59999999999999964</v>
      </c>
      <c r="I167" s="6">
        <v>4.09</v>
      </c>
      <c r="J167" s="4">
        <v>5.37</v>
      </c>
      <c r="K167" s="5">
        <v>4.24</v>
      </c>
      <c r="L167" s="11">
        <f t="shared" si="7"/>
        <v>1.1299999999999999</v>
      </c>
      <c r="M167" s="6">
        <v>4.32</v>
      </c>
      <c r="N167" s="4">
        <v>3.97</v>
      </c>
      <c r="O167" s="5">
        <v>3.89</v>
      </c>
      <c r="P167" s="11">
        <f t="shared" si="8"/>
        <v>0.35000000000000009</v>
      </c>
      <c r="Q167" s="6">
        <v>3.93</v>
      </c>
    </row>
    <row r="168" spans="1:17">
      <c r="A168" s="3" t="s">
        <v>166</v>
      </c>
      <c r="B168" s="3" t="s">
        <v>376</v>
      </c>
      <c r="C168" s="3" t="s">
        <v>425</v>
      </c>
      <c r="D168" s="3" t="s">
        <v>427</v>
      </c>
      <c r="E168" s="3" t="s">
        <v>439</v>
      </c>
      <c r="F168" s="4">
        <v>7.61</v>
      </c>
      <c r="G168" s="5">
        <v>5.42</v>
      </c>
      <c r="H168" s="11">
        <f t="shared" si="6"/>
        <v>2.1900000000000004</v>
      </c>
      <c r="I168" s="6">
        <v>5.47</v>
      </c>
      <c r="J168" s="4">
        <v>3.74</v>
      </c>
      <c r="K168" s="5">
        <v>6.55</v>
      </c>
      <c r="L168" s="11">
        <f t="shared" si="7"/>
        <v>-2.8099999999999996</v>
      </c>
      <c r="M168" s="6">
        <v>6.61</v>
      </c>
      <c r="N168" s="4"/>
      <c r="O168" s="5"/>
      <c r="P168" s="11">
        <f t="shared" si="8"/>
        <v>6.61</v>
      </c>
      <c r="Q168" s="6"/>
    </row>
    <row r="169" spans="1:17">
      <c r="A169" s="3" t="s">
        <v>167</v>
      </c>
      <c r="B169" s="3" t="s">
        <v>377</v>
      </c>
      <c r="C169" s="3" t="s">
        <v>425</v>
      </c>
      <c r="D169" s="3" t="s">
        <v>427</v>
      </c>
      <c r="E169" s="3" t="s">
        <v>450</v>
      </c>
      <c r="F169" s="4">
        <v>4.4400000000000004</v>
      </c>
      <c r="G169" s="5">
        <v>5.58</v>
      </c>
      <c r="H169" s="11">
        <f t="shared" si="6"/>
        <v>-1.1399999999999997</v>
      </c>
      <c r="I169" s="6">
        <v>5.64</v>
      </c>
      <c r="J169" s="4">
        <v>3.63</v>
      </c>
      <c r="K169" s="5">
        <v>5.71</v>
      </c>
      <c r="L169" s="11">
        <f t="shared" si="7"/>
        <v>-2.08</v>
      </c>
      <c r="M169" s="6">
        <v>5.78</v>
      </c>
      <c r="N169" s="4">
        <v>7.11</v>
      </c>
      <c r="O169" s="5">
        <v>3.58</v>
      </c>
      <c r="P169" s="11">
        <f t="shared" si="8"/>
        <v>-1.33</v>
      </c>
      <c r="Q169" s="6">
        <v>3.62</v>
      </c>
    </row>
    <row r="170" spans="1:17">
      <c r="A170" s="3" t="s">
        <v>168</v>
      </c>
      <c r="B170" s="3" t="s">
        <v>378</v>
      </c>
      <c r="C170" s="3" t="s">
        <v>425</v>
      </c>
      <c r="D170" s="3" t="s">
        <v>428</v>
      </c>
      <c r="E170" s="3" t="s">
        <v>440</v>
      </c>
      <c r="F170" s="4">
        <v>7.8</v>
      </c>
      <c r="G170" s="5">
        <v>7.79</v>
      </c>
      <c r="H170" s="11">
        <f t="shared" si="6"/>
        <v>9.9999999999997868E-3</v>
      </c>
      <c r="I170" s="6">
        <v>7.82</v>
      </c>
      <c r="J170" s="4">
        <v>7.62</v>
      </c>
      <c r="K170" s="5">
        <v>7.44</v>
      </c>
      <c r="L170" s="11">
        <f t="shared" si="7"/>
        <v>0.17999999999999972</v>
      </c>
      <c r="M170" s="6">
        <v>7.49</v>
      </c>
      <c r="N170" s="4">
        <v>7.6000000000000005</v>
      </c>
      <c r="O170" s="5">
        <v>5.67</v>
      </c>
      <c r="P170" s="11">
        <f t="shared" si="8"/>
        <v>-0.11000000000000032</v>
      </c>
      <c r="Q170" s="6">
        <v>7.47</v>
      </c>
    </row>
    <row r="171" spans="1:17">
      <c r="A171" s="3" t="s">
        <v>169</v>
      </c>
      <c r="B171" s="3" t="s">
        <v>379</v>
      </c>
      <c r="C171" s="3" t="s">
        <v>425</v>
      </c>
      <c r="D171" s="3" t="s">
        <v>427</v>
      </c>
      <c r="E171" s="3" t="s">
        <v>442</v>
      </c>
      <c r="F171" s="4">
        <v>5.6000000000000005</v>
      </c>
      <c r="G171" s="5">
        <v>5.4</v>
      </c>
      <c r="H171" s="11">
        <f t="shared" si="6"/>
        <v>0.20000000000000018</v>
      </c>
      <c r="I171" s="6">
        <v>5.45</v>
      </c>
      <c r="J171" s="4">
        <v>3.8200000000000003</v>
      </c>
      <c r="K171" s="5">
        <v>4.83</v>
      </c>
      <c r="L171" s="11">
        <f t="shared" si="7"/>
        <v>-1.0099999999999998</v>
      </c>
      <c r="M171" s="6">
        <v>4.9000000000000004</v>
      </c>
      <c r="N171" s="4">
        <v>3.56</v>
      </c>
      <c r="O171" s="5">
        <v>4.91</v>
      </c>
      <c r="P171" s="11">
        <f t="shared" si="8"/>
        <v>1.3400000000000003</v>
      </c>
      <c r="Q171" s="6">
        <v>4.95</v>
      </c>
    </row>
    <row r="172" spans="1:17">
      <c r="A172" s="3" t="s">
        <v>170</v>
      </c>
      <c r="B172" s="3" t="s">
        <v>380</v>
      </c>
      <c r="C172" s="3" t="s">
        <v>426</v>
      </c>
      <c r="D172" s="3" t="s">
        <v>427</v>
      </c>
      <c r="E172" s="3" t="s">
        <v>431</v>
      </c>
      <c r="F172" s="4">
        <v>4.47</v>
      </c>
      <c r="G172" s="5">
        <v>4.72</v>
      </c>
      <c r="H172" s="11">
        <f t="shared" si="6"/>
        <v>-0.25</v>
      </c>
      <c r="I172" s="6">
        <v>4.78</v>
      </c>
      <c r="J172" s="4">
        <v>3.7800000000000002</v>
      </c>
      <c r="K172" s="5">
        <v>5.73</v>
      </c>
      <c r="L172" s="11">
        <f t="shared" si="7"/>
        <v>-1.9500000000000002</v>
      </c>
      <c r="M172" s="6">
        <v>5.8</v>
      </c>
      <c r="N172" s="4">
        <v>4.6900000000000004</v>
      </c>
      <c r="O172" s="5">
        <v>4.07</v>
      </c>
      <c r="P172" s="11">
        <f t="shared" si="8"/>
        <v>1.1099999999999994</v>
      </c>
      <c r="Q172" s="6">
        <v>4.1100000000000003</v>
      </c>
    </row>
    <row r="173" spans="1:17">
      <c r="A173" s="3" t="s">
        <v>171</v>
      </c>
      <c r="B173" s="3" t="s">
        <v>381</v>
      </c>
      <c r="C173" s="3" t="s">
        <v>426</v>
      </c>
      <c r="D173" s="3" t="s">
        <v>428</v>
      </c>
      <c r="E173" s="3" t="s">
        <v>443</v>
      </c>
      <c r="F173" s="4">
        <v>8.01</v>
      </c>
      <c r="G173" s="5">
        <v>4.63</v>
      </c>
      <c r="H173" s="11">
        <f t="shared" si="6"/>
        <v>3.38</v>
      </c>
      <c r="I173" s="6">
        <v>5.44</v>
      </c>
      <c r="J173" s="4"/>
      <c r="K173" s="5"/>
      <c r="L173" s="11">
        <f t="shared" si="7"/>
        <v>0</v>
      </c>
      <c r="M173" s="6"/>
      <c r="N173" s="4"/>
      <c r="O173" s="5"/>
      <c r="P173" s="11">
        <f t="shared" si="8"/>
        <v>0</v>
      </c>
      <c r="Q173" s="6"/>
    </row>
    <row r="174" spans="1:17">
      <c r="A174" s="3" t="s">
        <v>172</v>
      </c>
      <c r="B174" s="3" t="s">
        <v>382</v>
      </c>
      <c r="C174" s="3" t="s">
        <v>426</v>
      </c>
      <c r="D174" s="3" t="s">
        <v>428</v>
      </c>
      <c r="E174" s="3" t="s">
        <v>443</v>
      </c>
      <c r="F174" s="4">
        <v>6.72</v>
      </c>
      <c r="G174" s="5">
        <v>7.91</v>
      </c>
      <c r="H174" s="11">
        <f t="shared" si="6"/>
        <v>-1.1900000000000004</v>
      </c>
      <c r="I174" s="6">
        <v>7.94</v>
      </c>
      <c r="J174" s="4"/>
      <c r="K174" s="5"/>
      <c r="L174" s="11">
        <f t="shared" si="7"/>
        <v>0</v>
      </c>
      <c r="M174" s="6"/>
      <c r="N174" s="4"/>
      <c r="O174" s="5"/>
      <c r="P174" s="11">
        <f t="shared" si="8"/>
        <v>0</v>
      </c>
      <c r="Q174" s="6"/>
    </row>
    <row r="175" spans="1:17">
      <c r="A175" s="3" t="s">
        <v>173</v>
      </c>
      <c r="B175" s="3" t="s">
        <v>383</v>
      </c>
      <c r="C175" s="3" t="s">
        <v>425</v>
      </c>
      <c r="D175" s="3" t="s">
        <v>427</v>
      </c>
      <c r="E175" s="3" t="s">
        <v>446</v>
      </c>
      <c r="F175" s="4">
        <v>3.87</v>
      </c>
      <c r="G175" s="5">
        <v>4.3899999999999997</v>
      </c>
      <c r="H175" s="11">
        <f t="shared" si="6"/>
        <v>-0.51999999999999957</v>
      </c>
      <c r="I175" s="6">
        <v>4.45</v>
      </c>
      <c r="J175" s="4">
        <v>4.3899999999999997</v>
      </c>
      <c r="K175" s="5">
        <v>3.7800000000000002</v>
      </c>
      <c r="L175" s="11">
        <f t="shared" si="7"/>
        <v>0.60999999999999943</v>
      </c>
      <c r="M175" s="6">
        <v>4.62</v>
      </c>
      <c r="N175" s="4">
        <v>4</v>
      </c>
      <c r="O175" s="5">
        <v>4.05</v>
      </c>
      <c r="P175" s="11">
        <f t="shared" si="8"/>
        <v>0.62000000000000011</v>
      </c>
      <c r="Q175" s="6">
        <v>4.09</v>
      </c>
    </row>
    <row r="176" spans="1:17">
      <c r="A176" s="3" t="s">
        <v>174</v>
      </c>
      <c r="B176" s="3" t="s">
        <v>384</v>
      </c>
      <c r="C176" s="3" t="s">
        <v>425</v>
      </c>
      <c r="D176" s="3" t="s">
        <v>427</v>
      </c>
      <c r="E176" s="3" t="s">
        <v>429</v>
      </c>
      <c r="F176" s="4">
        <v>5.8100000000000005</v>
      </c>
      <c r="G176" s="5">
        <v>4.96</v>
      </c>
      <c r="H176" s="11">
        <f t="shared" si="6"/>
        <v>0.85000000000000053</v>
      </c>
      <c r="I176" s="6">
        <v>5.0200000000000005</v>
      </c>
      <c r="J176" s="4">
        <v>3.89</v>
      </c>
      <c r="K176" s="5">
        <v>6.6000000000000005</v>
      </c>
      <c r="L176" s="11">
        <f t="shared" si="7"/>
        <v>-2.7100000000000004</v>
      </c>
      <c r="M176" s="6">
        <v>7.41</v>
      </c>
      <c r="N176" s="4">
        <v>7.45</v>
      </c>
      <c r="O176" s="5">
        <v>6.7700000000000005</v>
      </c>
      <c r="P176" s="11">
        <f t="shared" si="8"/>
        <v>-4.0000000000000036E-2</v>
      </c>
      <c r="Q176" s="6">
        <v>6.8</v>
      </c>
    </row>
    <row r="177" spans="1:17">
      <c r="A177" s="3" t="s">
        <v>175</v>
      </c>
      <c r="B177" s="3" t="s">
        <v>385</v>
      </c>
      <c r="C177" s="3" t="s">
        <v>426</v>
      </c>
      <c r="D177" s="3" t="s">
        <v>427</v>
      </c>
      <c r="E177" s="3" t="s">
        <v>429</v>
      </c>
      <c r="F177" s="4">
        <v>5.69</v>
      </c>
      <c r="G177" s="5">
        <v>4.29</v>
      </c>
      <c r="H177" s="11">
        <f t="shared" si="6"/>
        <v>1.4000000000000004</v>
      </c>
      <c r="I177" s="6">
        <v>4.34</v>
      </c>
      <c r="J177" s="4">
        <v>4</v>
      </c>
      <c r="K177" s="5">
        <v>7.03</v>
      </c>
      <c r="L177" s="11">
        <f t="shared" si="7"/>
        <v>-3.0300000000000002</v>
      </c>
      <c r="M177" s="6">
        <v>7.09</v>
      </c>
      <c r="N177" s="4">
        <v>7.18</v>
      </c>
      <c r="O177" s="5">
        <v>7.1400000000000006</v>
      </c>
      <c r="P177" s="11">
        <f t="shared" si="8"/>
        <v>-8.9999999999999858E-2</v>
      </c>
      <c r="Q177" s="6">
        <v>7.17</v>
      </c>
    </row>
    <row r="178" spans="1:17">
      <c r="A178" s="3" t="s">
        <v>176</v>
      </c>
      <c r="B178" s="3" t="s">
        <v>386</v>
      </c>
      <c r="C178" s="3" t="s">
        <v>425</v>
      </c>
      <c r="D178" s="3" t="s">
        <v>427</v>
      </c>
      <c r="E178" s="3" t="s">
        <v>440</v>
      </c>
      <c r="F178" s="4">
        <v>4.3100000000000005</v>
      </c>
      <c r="G178" s="5">
        <v>4.08</v>
      </c>
      <c r="H178" s="11">
        <f t="shared" si="6"/>
        <v>0.23000000000000043</v>
      </c>
      <c r="I178" s="6">
        <v>4.1399999999999997</v>
      </c>
      <c r="J178" s="4">
        <v>3.41</v>
      </c>
      <c r="K178" s="5">
        <v>4.6900000000000004</v>
      </c>
      <c r="L178" s="11">
        <f t="shared" si="7"/>
        <v>-1.2800000000000002</v>
      </c>
      <c r="M178" s="6">
        <v>4.7700000000000005</v>
      </c>
      <c r="N178" s="4">
        <v>3.69</v>
      </c>
      <c r="O178" s="5">
        <v>6.8500000000000005</v>
      </c>
      <c r="P178" s="11">
        <f t="shared" si="8"/>
        <v>1.0800000000000005</v>
      </c>
      <c r="Q178" s="6">
        <v>6.88</v>
      </c>
    </row>
    <row r="179" spans="1:17">
      <c r="A179" s="3" t="s">
        <v>177</v>
      </c>
      <c r="B179" s="3" t="s">
        <v>387</v>
      </c>
      <c r="C179" s="3" t="s">
        <v>425</v>
      </c>
      <c r="D179" s="3" t="s">
        <v>427</v>
      </c>
      <c r="E179" s="3" t="s">
        <v>433</v>
      </c>
      <c r="F179" s="4">
        <v>7.3</v>
      </c>
      <c r="G179" s="5">
        <v>5.49</v>
      </c>
      <c r="H179" s="11">
        <f t="shared" si="6"/>
        <v>1.8099999999999996</v>
      </c>
      <c r="I179" s="6">
        <v>5.55</v>
      </c>
      <c r="J179" s="4">
        <v>5.66</v>
      </c>
      <c r="K179" s="5">
        <v>4.32</v>
      </c>
      <c r="L179" s="11">
        <f t="shared" si="7"/>
        <v>1.3399999999999999</v>
      </c>
      <c r="M179" s="6">
        <v>4.4000000000000004</v>
      </c>
      <c r="N179" s="4">
        <v>7.2700000000000005</v>
      </c>
      <c r="O179" s="5">
        <v>7.05</v>
      </c>
      <c r="P179" s="11">
        <f t="shared" si="8"/>
        <v>-2.87</v>
      </c>
      <c r="Q179" s="6">
        <v>7.08</v>
      </c>
    </row>
    <row r="180" spans="1:17">
      <c r="A180" s="3" t="s">
        <v>178</v>
      </c>
      <c r="B180" s="3" t="s">
        <v>271</v>
      </c>
      <c r="C180" s="3" t="s">
        <v>426</v>
      </c>
      <c r="D180" s="3" t="s">
        <v>427</v>
      </c>
      <c r="E180" s="3" t="s">
        <v>456</v>
      </c>
      <c r="F180" s="4">
        <v>7.44</v>
      </c>
      <c r="G180" s="5">
        <v>6.11</v>
      </c>
      <c r="H180" s="11">
        <f t="shared" si="6"/>
        <v>1.33</v>
      </c>
      <c r="I180" s="6">
        <v>6.16</v>
      </c>
      <c r="J180" s="4">
        <v>4.0999999999999996</v>
      </c>
      <c r="K180" s="5">
        <v>3.66</v>
      </c>
      <c r="L180" s="11">
        <f t="shared" si="7"/>
        <v>0.4399999999999995</v>
      </c>
      <c r="M180" s="6">
        <v>3.74</v>
      </c>
      <c r="N180" s="4">
        <v>4.04</v>
      </c>
      <c r="O180" s="5">
        <v>7.05</v>
      </c>
      <c r="P180" s="11">
        <f t="shared" si="8"/>
        <v>-0.29999999999999982</v>
      </c>
      <c r="Q180" s="6">
        <v>7.07</v>
      </c>
    </row>
    <row r="181" spans="1:17">
      <c r="A181" s="3" t="s">
        <v>179</v>
      </c>
      <c r="B181" s="3" t="s">
        <v>388</v>
      </c>
      <c r="C181" s="3" t="s">
        <v>426</v>
      </c>
      <c r="D181" s="3" t="s">
        <v>428</v>
      </c>
      <c r="E181" s="3" t="s">
        <v>456</v>
      </c>
      <c r="F181" s="4">
        <v>5.07</v>
      </c>
      <c r="G181" s="5">
        <v>4.76</v>
      </c>
      <c r="H181" s="11">
        <f t="shared" si="6"/>
        <v>0.3100000000000005</v>
      </c>
      <c r="I181" s="6">
        <v>4.82</v>
      </c>
      <c r="J181" s="4">
        <v>4.12</v>
      </c>
      <c r="K181" s="5">
        <v>7.3100000000000005</v>
      </c>
      <c r="L181" s="11">
        <f t="shared" si="7"/>
        <v>-3.1900000000000004</v>
      </c>
      <c r="M181" s="6">
        <v>7.36</v>
      </c>
      <c r="N181" s="4">
        <v>7.7</v>
      </c>
      <c r="O181" s="5">
        <v>4.57</v>
      </c>
      <c r="P181" s="11">
        <f t="shared" si="8"/>
        <v>-0.33999999999999986</v>
      </c>
      <c r="Q181" s="6">
        <v>4.6100000000000003</v>
      </c>
    </row>
    <row r="182" spans="1:17">
      <c r="A182" s="3" t="s">
        <v>180</v>
      </c>
      <c r="B182" s="3" t="s">
        <v>389</v>
      </c>
      <c r="C182" s="3" t="s">
        <v>425</v>
      </c>
      <c r="D182" s="3" t="s">
        <v>427</v>
      </c>
      <c r="E182" s="3" t="s">
        <v>430</v>
      </c>
      <c r="F182" s="4">
        <v>5.1000000000000005</v>
      </c>
      <c r="G182" s="5">
        <v>4.07</v>
      </c>
      <c r="H182" s="11">
        <f t="shared" si="6"/>
        <v>1.0300000000000002</v>
      </c>
      <c r="I182" s="6">
        <v>4.13</v>
      </c>
      <c r="J182" s="4"/>
      <c r="K182" s="5">
        <v>7.3500000000000005</v>
      </c>
      <c r="L182" s="11">
        <f t="shared" si="7"/>
        <v>-7.3500000000000005</v>
      </c>
      <c r="M182" s="6">
        <v>7.4</v>
      </c>
      <c r="N182" s="4"/>
      <c r="O182" s="5"/>
      <c r="P182" s="11">
        <f t="shared" si="8"/>
        <v>7.4</v>
      </c>
      <c r="Q182" s="6"/>
    </row>
    <row r="183" spans="1:17">
      <c r="A183" s="3" t="s">
        <v>181</v>
      </c>
      <c r="B183" s="3" t="s">
        <v>390</v>
      </c>
      <c r="C183" s="3" t="s">
        <v>426</v>
      </c>
      <c r="D183" s="3" t="s">
        <v>427</v>
      </c>
      <c r="E183" s="3" t="s">
        <v>451</v>
      </c>
      <c r="F183" s="4">
        <v>4.2700000000000005</v>
      </c>
      <c r="G183" s="5">
        <v>4.22</v>
      </c>
      <c r="H183" s="11">
        <f t="shared" si="6"/>
        <v>5.0000000000000711E-2</v>
      </c>
      <c r="I183" s="6">
        <v>4.28</v>
      </c>
      <c r="J183" s="4">
        <v>3.75</v>
      </c>
      <c r="K183" s="5">
        <v>3.86</v>
      </c>
      <c r="L183" s="11">
        <f t="shared" si="7"/>
        <v>-0.10999999999999988</v>
      </c>
      <c r="M183" s="6">
        <v>3.94</v>
      </c>
      <c r="N183" s="4">
        <v>5.04</v>
      </c>
      <c r="O183" s="5">
        <v>4.57</v>
      </c>
      <c r="P183" s="11">
        <f t="shared" si="8"/>
        <v>-1.1000000000000001</v>
      </c>
      <c r="Q183" s="6">
        <v>4.62</v>
      </c>
    </row>
    <row r="184" spans="1:17">
      <c r="A184" s="3" t="s">
        <v>182</v>
      </c>
      <c r="B184" s="3" t="s">
        <v>391</v>
      </c>
      <c r="C184" s="3" t="s">
        <v>425</v>
      </c>
      <c r="D184" s="3" t="s">
        <v>427</v>
      </c>
      <c r="E184" s="3" t="s">
        <v>438</v>
      </c>
      <c r="F184" s="4">
        <v>5.04</v>
      </c>
      <c r="G184" s="5">
        <v>5.5600000000000005</v>
      </c>
      <c r="H184" s="11">
        <f t="shared" si="6"/>
        <v>-0.52000000000000046</v>
      </c>
      <c r="I184" s="6">
        <v>5.61</v>
      </c>
      <c r="J184" s="4">
        <v>4.0200000000000005</v>
      </c>
      <c r="K184" s="5">
        <v>5.14</v>
      </c>
      <c r="L184" s="11">
        <f t="shared" si="7"/>
        <v>-1.1199999999999992</v>
      </c>
      <c r="M184" s="6">
        <v>5.21</v>
      </c>
      <c r="N184" s="4">
        <v>7.5200000000000005</v>
      </c>
      <c r="O184" s="5">
        <v>4.53</v>
      </c>
      <c r="P184" s="11">
        <f t="shared" si="8"/>
        <v>-2.3100000000000005</v>
      </c>
      <c r="Q184" s="6">
        <v>4.57</v>
      </c>
    </row>
    <row r="185" spans="1:17">
      <c r="A185" s="3" t="s">
        <v>183</v>
      </c>
      <c r="B185" s="3" t="s">
        <v>392</v>
      </c>
      <c r="C185" s="3" t="s">
        <v>426</v>
      </c>
      <c r="D185" s="3" t="s">
        <v>427</v>
      </c>
      <c r="E185" s="3" t="s">
        <v>457</v>
      </c>
      <c r="F185" s="4">
        <v>6.65</v>
      </c>
      <c r="G185" s="5">
        <v>6.57</v>
      </c>
      <c r="H185" s="11">
        <f t="shared" si="6"/>
        <v>8.0000000000000071E-2</v>
      </c>
      <c r="I185" s="6">
        <v>6.61</v>
      </c>
      <c r="J185" s="4">
        <v>6.84</v>
      </c>
      <c r="K185" s="5">
        <v>6.13</v>
      </c>
      <c r="L185" s="11">
        <f t="shared" si="7"/>
        <v>0.71</v>
      </c>
      <c r="M185" s="6">
        <v>6.2</v>
      </c>
      <c r="N185" s="4">
        <v>5.16</v>
      </c>
      <c r="O185" s="5">
        <v>4.22</v>
      </c>
      <c r="P185" s="11">
        <f t="shared" si="8"/>
        <v>1.04</v>
      </c>
      <c r="Q185" s="6">
        <v>4.26</v>
      </c>
    </row>
    <row r="186" spans="1:17">
      <c r="A186" s="3" t="s">
        <v>184</v>
      </c>
      <c r="B186" s="3" t="s">
        <v>393</v>
      </c>
      <c r="C186" s="3" t="s">
        <v>425</v>
      </c>
      <c r="D186" s="3" t="s">
        <v>427</v>
      </c>
      <c r="E186" s="3" t="s">
        <v>458</v>
      </c>
      <c r="F186" s="4">
        <v>5.5600000000000005</v>
      </c>
      <c r="G186" s="5">
        <v>4.1100000000000003</v>
      </c>
      <c r="H186" s="11">
        <f t="shared" si="6"/>
        <v>1.4500000000000002</v>
      </c>
      <c r="I186" s="6">
        <v>4.17</v>
      </c>
      <c r="J186" s="4">
        <v>4.09</v>
      </c>
      <c r="K186" s="5">
        <v>3.89</v>
      </c>
      <c r="L186" s="11">
        <f t="shared" si="7"/>
        <v>0.19999999999999973</v>
      </c>
      <c r="M186" s="6">
        <v>3.97</v>
      </c>
      <c r="N186" s="4">
        <v>4.6100000000000003</v>
      </c>
      <c r="O186" s="5">
        <v>4.08</v>
      </c>
      <c r="P186" s="11">
        <f t="shared" si="8"/>
        <v>-0.64000000000000012</v>
      </c>
      <c r="Q186" s="6">
        <v>4.12</v>
      </c>
    </row>
    <row r="187" spans="1:17">
      <c r="A187" s="3" t="s">
        <v>185</v>
      </c>
      <c r="B187" s="3" t="s">
        <v>394</v>
      </c>
      <c r="C187" s="3" t="s">
        <v>426</v>
      </c>
      <c r="D187" s="3" t="s">
        <v>427</v>
      </c>
      <c r="E187" s="3" t="s">
        <v>446</v>
      </c>
      <c r="F187" s="4">
        <v>6.62</v>
      </c>
      <c r="G187" s="5">
        <v>6.69</v>
      </c>
      <c r="H187" s="11">
        <f t="shared" si="6"/>
        <v>-7.0000000000000284E-2</v>
      </c>
      <c r="I187" s="6">
        <v>6.74</v>
      </c>
      <c r="J187" s="4">
        <v>4.41</v>
      </c>
      <c r="K187" s="5">
        <v>3.97</v>
      </c>
      <c r="L187" s="11">
        <f t="shared" si="7"/>
        <v>0.43999999999999995</v>
      </c>
      <c r="M187" s="6">
        <v>4.05</v>
      </c>
      <c r="N187" s="4">
        <v>7.16</v>
      </c>
      <c r="O187" s="5">
        <v>7.16</v>
      </c>
      <c r="P187" s="11">
        <f t="shared" si="8"/>
        <v>-3.1100000000000003</v>
      </c>
      <c r="Q187" s="6">
        <v>7.18</v>
      </c>
    </row>
    <row r="188" spans="1:17">
      <c r="A188" s="3" t="s">
        <v>186</v>
      </c>
      <c r="B188" s="3" t="s">
        <v>395</v>
      </c>
      <c r="C188" s="3" t="s">
        <v>425</v>
      </c>
      <c r="D188" s="3" t="s">
        <v>427</v>
      </c>
      <c r="E188" s="3" t="s">
        <v>456</v>
      </c>
      <c r="F188" s="4">
        <v>4.24</v>
      </c>
      <c r="G188" s="5">
        <v>3.7600000000000002</v>
      </c>
      <c r="H188" s="11">
        <f t="shared" si="6"/>
        <v>0.48</v>
      </c>
      <c r="I188" s="6">
        <v>3.8200000000000003</v>
      </c>
      <c r="J188" s="4">
        <v>4.4000000000000004</v>
      </c>
      <c r="K188" s="5">
        <v>4.16</v>
      </c>
      <c r="L188" s="11">
        <f t="shared" si="7"/>
        <v>0.24000000000000021</v>
      </c>
      <c r="M188" s="6">
        <v>4.24</v>
      </c>
      <c r="N188" s="4">
        <v>4.32</v>
      </c>
      <c r="O188" s="5">
        <v>3.7800000000000002</v>
      </c>
      <c r="P188" s="11">
        <f t="shared" si="8"/>
        <v>-8.0000000000000071E-2</v>
      </c>
      <c r="Q188" s="6">
        <v>3.8200000000000003</v>
      </c>
    </row>
    <row r="189" spans="1:17">
      <c r="A189" s="3" t="s">
        <v>187</v>
      </c>
      <c r="B189" s="3" t="s">
        <v>396</v>
      </c>
      <c r="C189" s="3" t="s">
        <v>425</v>
      </c>
      <c r="D189" s="3" t="s">
        <v>427</v>
      </c>
      <c r="E189" s="3" t="s">
        <v>443</v>
      </c>
      <c r="F189" s="4">
        <v>6.1000000000000005</v>
      </c>
      <c r="G189" s="5">
        <v>5.63</v>
      </c>
      <c r="H189" s="11">
        <f t="shared" si="6"/>
        <v>0.47000000000000064</v>
      </c>
      <c r="I189" s="6">
        <v>5.69</v>
      </c>
      <c r="J189" s="4">
        <v>5.42</v>
      </c>
      <c r="K189" s="5">
        <v>5.75</v>
      </c>
      <c r="L189" s="11">
        <f t="shared" si="7"/>
        <v>-0.33000000000000007</v>
      </c>
      <c r="M189" s="6">
        <v>5.82</v>
      </c>
      <c r="N189" s="4">
        <v>4.12</v>
      </c>
      <c r="O189" s="5">
        <v>5.74</v>
      </c>
      <c r="P189" s="11">
        <f t="shared" si="8"/>
        <v>1.7000000000000002</v>
      </c>
      <c r="Q189" s="6">
        <v>5.78</v>
      </c>
    </row>
    <row r="190" spans="1:17">
      <c r="A190" s="3" t="s">
        <v>188</v>
      </c>
      <c r="B190" s="3" t="s">
        <v>397</v>
      </c>
      <c r="C190" s="3" t="s">
        <v>425</v>
      </c>
      <c r="D190" s="3" t="s">
        <v>427</v>
      </c>
      <c r="E190" s="3" t="s">
        <v>459</v>
      </c>
      <c r="F190" s="4">
        <v>5.36</v>
      </c>
      <c r="G190" s="5">
        <v>5.28</v>
      </c>
      <c r="H190" s="11">
        <f t="shared" si="6"/>
        <v>8.0000000000000071E-2</v>
      </c>
      <c r="I190" s="6">
        <v>5.33</v>
      </c>
      <c r="J190" s="4">
        <v>6.87</v>
      </c>
      <c r="K190" s="5">
        <v>3.84</v>
      </c>
      <c r="L190" s="11">
        <f t="shared" si="7"/>
        <v>3.0300000000000002</v>
      </c>
      <c r="M190" s="6">
        <v>3.91</v>
      </c>
      <c r="N190" s="4">
        <v>7.0200000000000005</v>
      </c>
      <c r="O190" s="5">
        <v>5.08</v>
      </c>
      <c r="P190" s="11">
        <f t="shared" si="8"/>
        <v>-3.1100000000000003</v>
      </c>
      <c r="Q190" s="6">
        <v>5.12</v>
      </c>
    </row>
    <row r="191" spans="1:17">
      <c r="A191" s="3" t="s">
        <v>189</v>
      </c>
      <c r="B191" s="3" t="s">
        <v>398</v>
      </c>
      <c r="C191" s="3" t="s">
        <v>425</v>
      </c>
      <c r="D191" s="3" t="s">
        <v>427</v>
      </c>
      <c r="E191" s="3" t="s">
        <v>444</v>
      </c>
      <c r="F191" s="4">
        <v>5.34</v>
      </c>
      <c r="G191" s="5">
        <v>5.82</v>
      </c>
      <c r="H191" s="11">
        <f t="shared" si="6"/>
        <v>-0.48000000000000043</v>
      </c>
      <c r="I191" s="6">
        <v>5.87</v>
      </c>
      <c r="J191" s="4">
        <v>3.66</v>
      </c>
      <c r="K191" s="5">
        <v>6.21</v>
      </c>
      <c r="L191" s="11">
        <f t="shared" si="7"/>
        <v>-2.5499999999999998</v>
      </c>
      <c r="M191" s="6">
        <v>6.28</v>
      </c>
      <c r="N191" s="4"/>
      <c r="O191" s="5"/>
      <c r="P191" s="11">
        <f t="shared" si="8"/>
        <v>6.28</v>
      </c>
      <c r="Q191" s="6"/>
    </row>
    <row r="192" spans="1:17">
      <c r="A192" s="3" t="s">
        <v>190</v>
      </c>
      <c r="B192" s="3" t="s">
        <v>399</v>
      </c>
      <c r="C192" s="3" t="s">
        <v>425</v>
      </c>
      <c r="D192" s="3" t="s">
        <v>427</v>
      </c>
      <c r="E192" s="3" t="s">
        <v>431</v>
      </c>
      <c r="F192" s="4">
        <v>4.21</v>
      </c>
      <c r="G192" s="5">
        <v>4.1100000000000003</v>
      </c>
      <c r="H192" s="11">
        <f t="shared" si="6"/>
        <v>9.9999999999999645E-2</v>
      </c>
      <c r="I192" s="6">
        <v>4.17</v>
      </c>
      <c r="J192" s="4">
        <v>3.87</v>
      </c>
      <c r="K192" s="5">
        <v>5.29</v>
      </c>
      <c r="L192" s="11">
        <f t="shared" si="7"/>
        <v>-1.42</v>
      </c>
      <c r="M192" s="6">
        <v>5.37</v>
      </c>
      <c r="N192" s="4">
        <v>4.28</v>
      </c>
      <c r="O192" s="5">
        <v>6.8100000000000005</v>
      </c>
      <c r="P192" s="11">
        <f t="shared" si="8"/>
        <v>1.0899999999999999</v>
      </c>
      <c r="Q192" s="6">
        <v>6.84</v>
      </c>
    </row>
    <row r="193" spans="1:17">
      <c r="A193" s="3" t="s">
        <v>191</v>
      </c>
      <c r="B193" s="3" t="s">
        <v>400</v>
      </c>
      <c r="C193" s="3" t="s">
        <v>425</v>
      </c>
      <c r="D193" s="3" t="s">
        <v>427</v>
      </c>
      <c r="E193" s="3" t="s">
        <v>450</v>
      </c>
      <c r="F193" s="4">
        <v>3.73</v>
      </c>
      <c r="G193" s="5">
        <v>2.37</v>
      </c>
      <c r="H193" s="11">
        <f t="shared" si="6"/>
        <v>1.3599999999999999</v>
      </c>
      <c r="I193" s="6">
        <v>2.42</v>
      </c>
      <c r="J193" s="4">
        <v>3.43</v>
      </c>
      <c r="K193" s="5">
        <v>4.1900000000000004</v>
      </c>
      <c r="L193" s="11">
        <f t="shared" si="7"/>
        <v>-0.76000000000000023</v>
      </c>
      <c r="M193" s="6">
        <v>4.2700000000000005</v>
      </c>
      <c r="N193" s="4">
        <v>3.96</v>
      </c>
      <c r="O193" s="5">
        <v>3.92</v>
      </c>
      <c r="P193" s="11">
        <f t="shared" si="8"/>
        <v>0.3100000000000005</v>
      </c>
      <c r="Q193" s="6">
        <v>3.97</v>
      </c>
    </row>
    <row r="194" spans="1:17">
      <c r="A194" s="3" t="s">
        <v>192</v>
      </c>
      <c r="B194" s="3" t="s">
        <v>401</v>
      </c>
      <c r="C194" s="3" t="s">
        <v>426</v>
      </c>
      <c r="D194" s="3" t="s">
        <v>428</v>
      </c>
      <c r="E194" s="3" t="s">
        <v>433</v>
      </c>
      <c r="F194" s="4">
        <v>4.04</v>
      </c>
      <c r="G194" s="5">
        <v>4.6000000000000005</v>
      </c>
      <c r="H194" s="11">
        <f t="shared" si="6"/>
        <v>-0.5600000000000005</v>
      </c>
      <c r="I194" s="6">
        <v>5.53</v>
      </c>
      <c r="J194" s="4">
        <v>5.73</v>
      </c>
      <c r="K194" s="5">
        <v>6.36</v>
      </c>
      <c r="L194" s="11">
        <f t="shared" si="7"/>
        <v>-0.62999999999999989</v>
      </c>
      <c r="M194" s="6">
        <v>7.23</v>
      </c>
      <c r="N194" s="4">
        <v>7.8900000000000006</v>
      </c>
      <c r="O194" s="5">
        <v>3.39</v>
      </c>
      <c r="P194" s="11">
        <f t="shared" si="8"/>
        <v>-0.66000000000000014</v>
      </c>
      <c r="Q194" s="6">
        <v>5.21</v>
      </c>
    </row>
    <row r="195" spans="1:17">
      <c r="A195" s="3" t="s">
        <v>193</v>
      </c>
      <c r="B195" s="3" t="s">
        <v>245</v>
      </c>
      <c r="C195" s="3" t="s">
        <v>426</v>
      </c>
      <c r="D195" s="3" t="s">
        <v>427</v>
      </c>
      <c r="E195" s="3" t="s">
        <v>462</v>
      </c>
      <c r="F195" s="4">
        <v>5.13</v>
      </c>
      <c r="G195" s="5">
        <v>4.99</v>
      </c>
      <c r="H195" s="11">
        <f t="shared" ref="H195:H218" si="9">F195-G195</f>
        <v>0.13999999999999968</v>
      </c>
      <c r="I195" s="6">
        <v>5.05</v>
      </c>
      <c r="J195" s="4">
        <v>7.17</v>
      </c>
      <c r="K195" s="5">
        <v>5.54</v>
      </c>
      <c r="L195" s="11">
        <f t="shared" ref="L195:L218" si="10">J195-K195</f>
        <v>1.63</v>
      </c>
      <c r="M195" s="6">
        <v>5.61</v>
      </c>
      <c r="N195" s="4">
        <v>7.51</v>
      </c>
      <c r="O195" s="5">
        <v>4.51</v>
      </c>
      <c r="P195" s="11">
        <f t="shared" ref="P195:P218" si="11">M195-N195</f>
        <v>-1.8999999999999995</v>
      </c>
      <c r="Q195" s="6">
        <v>4.55</v>
      </c>
    </row>
    <row r="196" spans="1:17">
      <c r="A196" s="3" t="s">
        <v>194</v>
      </c>
      <c r="B196" s="3" t="s">
        <v>402</v>
      </c>
      <c r="C196" s="3" t="s">
        <v>426</v>
      </c>
      <c r="D196" s="3" t="s">
        <v>427</v>
      </c>
      <c r="E196" s="3" t="s">
        <v>434</v>
      </c>
      <c r="F196" s="4">
        <v>3.8200000000000003</v>
      </c>
      <c r="G196" s="5">
        <v>1.6500000000000001</v>
      </c>
      <c r="H196" s="11">
        <f t="shared" si="9"/>
        <v>2.17</v>
      </c>
      <c r="I196" s="6">
        <v>1.69</v>
      </c>
      <c r="J196" s="4">
        <v>3.72</v>
      </c>
      <c r="K196" s="5">
        <v>3.91</v>
      </c>
      <c r="L196" s="11">
        <f t="shared" si="10"/>
        <v>-0.18999999999999995</v>
      </c>
      <c r="M196" s="6">
        <v>3.99</v>
      </c>
      <c r="N196" s="4">
        <v>3.74</v>
      </c>
      <c r="O196" s="5">
        <v>4.0999999999999996</v>
      </c>
      <c r="P196" s="11">
        <f t="shared" si="11"/>
        <v>0.25</v>
      </c>
      <c r="Q196" s="6">
        <v>4.1399999999999997</v>
      </c>
    </row>
    <row r="197" spans="1:17">
      <c r="A197" s="3" t="s">
        <v>195</v>
      </c>
      <c r="B197" s="3" t="s">
        <v>403</v>
      </c>
      <c r="C197" s="3" t="s">
        <v>426</v>
      </c>
      <c r="D197" s="3" t="s">
        <v>428</v>
      </c>
      <c r="E197" s="3" t="s">
        <v>433</v>
      </c>
      <c r="F197" s="4">
        <v>7.96</v>
      </c>
      <c r="G197" s="5">
        <v>8.18</v>
      </c>
      <c r="H197" s="11">
        <f t="shared" si="9"/>
        <v>-0.21999999999999975</v>
      </c>
      <c r="I197" s="6">
        <v>8.1999999999999993</v>
      </c>
      <c r="J197" s="4"/>
      <c r="K197" s="5"/>
      <c r="L197" s="11">
        <f t="shared" si="10"/>
        <v>0</v>
      </c>
      <c r="M197" s="6"/>
      <c r="N197" s="4"/>
      <c r="O197" s="5"/>
      <c r="P197" s="11">
        <f t="shared" si="11"/>
        <v>0</v>
      </c>
      <c r="Q197" s="6"/>
    </row>
    <row r="198" spans="1:17">
      <c r="A198" s="3" t="s">
        <v>196</v>
      </c>
      <c r="B198" s="3" t="s">
        <v>404</v>
      </c>
      <c r="C198" s="3" t="s">
        <v>425</v>
      </c>
      <c r="D198" s="3" t="s">
        <v>427</v>
      </c>
      <c r="E198" s="3" t="s">
        <v>434</v>
      </c>
      <c r="F198" s="4">
        <v>6.19</v>
      </c>
      <c r="G198" s="5">
        <v>4.96</v>
      </c>
      <c r="H198" s="11">
        <f t="shared" si="9"/>
        <v>1.2300000000000004</v>
      </c>
      <c r="I198" s="6">
        <v>5.0200000000000005</v>
      </c>
      <c r="J198" s="4">
        <v>7.15</v>
      </c>
      <c r="K198" s="5">
        <v>5.71</v>
      </c>
      <c r="L198" s="11">
        <f t="shared" si="10"/>
        <v>1.4400000000000004</v>
      </c>
      <c r="M198" s="6">
        <v>5.78</v>
      </c>
      <c r="N198" s="4">
        <v>7.4</v>
      </c>
      <c r="O198" s="5">
        <v>7.43</v>
      </c>
      <c r="P198" s="11">
        <f t="shared" si="11"/>
        <v>-1.62</v>
      </c>
      <c r="Q198" s="6">
        <v>7.46</v>
      </c>
    </row>
    <row r="199" spans="1:17">
      <c r="A199" s="3" t="s">
        <v>197</v>
      </c>
      <c r="B199" s="3" t="s">
        <v>405</v>
      </c>
      <c r="C199" s="3" t="s">
        <v>426</v>
      </c>
      <c r="D199" s="3" t="s">
        <v>427</v>
      </c>
      <c r="E199" s="3" t="s">
        <v>448</v>
      </c>
      <c r="F199" s="4"/>
      <c r="G199" s="5">
        <v>4.76</v>
      </c>
      <c r="H199" s="11">
        <f t="shared" si="9"/>
        <v>-4.76</v>
      </c>
      <c r="I199" s="6">
        <v>4.82</v>
      </c>
      <c r="J199" s="4">
        <v>5.58</v>
      </c>
      <c r="K199" s="5">
        <v>3.7600000000000002</v>
      </c>
      <c r="L199" s="11">
        <f t="shared" si="10"/>
        <v>1.8199999999999998</v>
      </c>
      <c r="M199" s="6">
        <v>3.84</v>
      </c>
      <c r="N199" s="4">
        <v>4.12</v>
      </c>
      <c r="O199" s="5">
        <v>6.97</v>
      </c>
      <c r="P199" s="11">
        <f t="shared" si="11"/>
        <v>-0.28000000000000025</v>
      </c>
      <c r="Q199" s="6">
        <v>7</v>
      </c>
    </row>
    <row r="200" spans="1:17">
      <c r="A200" s="3" t="s">
        <v>198</v>
      </c>
      <c r="B200" s="3" t="s">
        <v>406</v>
      </c>
      <c r="C200" s="3" t="s">
        <v>425</v>
      </c>
      <c r="D200" s="3" t="s">
        <v>427</v>
      </c>
      <c r="E200" s="3" t="s">
        <v>456</v>
      </c>
      <c r="F200" s="4">
        <v>4.33</v>
      </c>
      <c r="G200" s="5">
        <v>4.9800000000000004</v>
      </c>
      <c r="H200" s="11">
        <f t="shared" si="9"/>
        <v>-0.65000000000000036</v>
      </c>
      <c r="I200" s="6">
        <v>5.03</v>
      </c>
      <c r="J200" s="4">
        <v>3.31</v>
      </c>
      <c r="K200" s="5">
        <v>4.96</v>
      </c>
      <c r="L200" s="11">
        <f t="shared" si="10"/>
        <v>-1.65</v>
      </c>
      <c r="M200" s="6">
        <v>5.03</v>
      </c>
      <c r="N200" s="4">
        <v>3.7600000000000002</v>
      </c>
      <c r="O200" s="5">
        <v>4.6100000000000003</v>
      </c>
      <c r="P200" s="11">
        <f t="shared" si="11"/>
        <v>1.27</v>
      </c>
      <c r="Q200" s="6">
        <v>4.66</v>
      </c>
    </row>
    <row r="201" spans="1:17">
      <c r="A201" s="3" t="s">
        <v>199</v>
      </c>
      <c r="B201" s="3" t="s">
        <v>407</v>
      </c>
      <c r="C201" s="3" t="s">
        <v>425</v>
      </c>
      <c r="D201" s="3" t="s">
        <v>427</v>
      </c>
      <c r="E201" s="3" t="s">
        <v>455</v>
      </c>
      <c r="F201" s="4">
        <v>4.4000000000000004</v>
      </c>
      <c r="G201" s="5">
        <v>5.42</v>
      </c>
      <c r="H201" s="11">
        <f t="shared" si="9"/>
        <v>-1.0199999999999996</v>
      </c>
      <c r="I201" s="6">
        <v>5.47</v>
      </c>
      <c r="J201" s="4">
        <v>5.32</v>
      </c>
      <c r="K201" s="5">
        <v>2.87</v>
      </c>
      <c r="L201" s="11">
        <f t="shared" si="10"/>
        <v>2.4500000000000002</v>
      </c>
      <c r="M201" s="6">
        <v>2.95</v>
      </c>
      <c r="N201" s="4"/>
      <c r="O201" s="5"/>
      <c r="P201" s="11">
        <f t="shared" si="11"/>
        <v>2.95</v>
      </c>
      <c r="Q201" s="6"/>
    </row>
    <row r="202" spans="1:17">
      <c r="A202" s="3" t="s">
        <v>200</v>
      </c>
      <c r="B202" s="3" t="s">
        <v>408</v>
      </c>
      <c r="C202" s="3" t="s">
        <v>425</v>
      </c>
      <c r="D202" s="3" t="s">
        <v>427</v>
      </c>
      <c r="E202" s="3" t="s">
        <v>442</v>
      </c>
      <c r="F202" s="4">
        <v>5.59</v>
      </c>
      <c r="G202" s="5">
        <v>5.15</v>
      </c>
      <c r="H202" s="11">
        <f t="shared" si="9"/>
        <v>0.4399999999999995</v>
      </c>
      <c r="I202" s="6">
        <v>5.2</v>
      </c>
      <c r="J202" s="4">
        <v>7.13</v>
      </c>
      <c r="K202" s="5">
        <v>5.47</v>
      </c>
      <c r="L202" s="11">
        <f t="shared" si="10"/>
        <v>1.6600000000000001</v>
      </c>
      <c r="M202" s="6">
        <v>5.55</v>
      </c>
      <c r="N202" s="4"/>
      <c r="O202" s="5"/>
      <c r="P202" s="11">
        <f t="shared" si="11"/>
        <v>5.55</v>
      </c>
      <c r="Q202" s="6"/>
    </row>
    <row r="203" spans="1:17">
      <c r="A203" s="3" t="s">
        <v>201</v>
      </c>
      <c r="B203" s="3" t="s">
        <v>409</v>
      </c>
      <c r="C203" s="3" t="s">
        <v>426</v>
      </c>
      <c r="D203" s="3" t="s">
        <v>428</v>
      </c>
      <c r="E203" s="3" t="s">
        <v>443</v>
      </c>
      <c r="F203" s="4">
        <v>7.53</v>
      </c>
      <c r="G203" s="5">
        <v>1.72</v>
      </c>
      <c r="H203" s="11">
        <f t="shared" si="9"/>
        <v>5.8100000000000005</v>
      </c>
      <c r="I203" s="6">
        <v>1.76</v>
      </c>
      <c r="J203" s="4"/>
      <c r="K203" s="5"/>
      <c r="L203" s="11">
        <f t="shared" si="10"/>
        <v>0</v>
      </c>
      <c r="M203" s="6"/>
      <c r="N203" s="4"/>
      <c r="O203" s="5"/>
      <c r="P203" s="11">
        <f t="shared" si="11"/>
        <v>0</v>
      </c>
      <c r="Q203" s="6"/>
    </row>
    <row r="204" spans="1:17">
      <c r="A204" s="3" t="s">
        <v>202</v>
      </c>
      <c r="B204" s="3" t="s">
        <v>410</v>
      </c>
      <c r="C204" s="3" t="s">
        <v>425</v>
      </c>
      <c r="D204" s="3" t="s">
        <v>427</v>
      </c>
      <c r="E204" s="3" t="s">
        <v>431</v>
      </c>
      <c r="F204" s="4">
        <v>4.4000000000000004</v>
      </c>
      <c r="G204" s="5">
        <v>3.81</v>
      </c>
      <c r="H204" s="11">
        <f t="shared" si="9"/>
        <v>0.5900000000000003</v>
      </c>
      <c r="I204" s="6">
        <v>3.87</v>
      </c>
      <c r="J204" s="4">
        <v>5.88</v>
      </c>
      <c r="K204" s="5">
        <v>5.5</v>
      </c>
      <c r="L204" s="11">
        <f t="shared" si="10"/>
        <v>0.37999999999999989</v>
      </c>
      <c r="M204" s="6">
        <v>5.57</v>
      </c>
      <c r="N204" s="4">
        <v>7.42</v>
      </c>
      <c r="O204" s="5">
        <v>7.07</v>
      </c>
      <c r="P204" s="11">
        <f t="shared" si="11"/>
        <v>-1.8499999999999996</v>
      </c>
      <c r="Q204" s="6">
        <v>7.1000000000000005</v>
      </c>
    </row>
    <row r="205" spans="1:17">
      <c r="A205" s="3" t="s">
        <v>203</v>
      </c>
      <c r="B205" s="3" t="s">
        <v>411</v>
      </c>
      <c r="C205" s="3" t="s">
        <v>425</v>
      </c>
      <c r="D205" s="3" t="s">
        <v>427</v>
      </c>
      <c r="E205" s="3" t="s">
        <v>454</v>
      </c>
      <c r="F205" s="4">
        <v>4.59</v>
      </c>
      <c r="G205" s="5">
        <v>3.4</v>
      </c>
      <c r="H205" s="11">
        <f t="shared" si="9"/>
        <v>1.19</v>
      </c>
      <c r="I205" s="6">
        <v>3.45</v>
      </c>
      <c r="J205" s="4">
        <v>3.41</v>
      </c>
      <c r="K205" s="5">
        <v>5.42</v>
      </c>
      <c r="L205" s="11">
        <f t="shared" si="10"/>
        <v>-2.0099999999999998</v>
      </c>
      <c r="M205" s="6">
        <v>5.49</v>
      </c>
      <c r="N205" s="4">
        <v>4.12</v>
      </c>
      <c r="O205" s="5">
        <v>5.71</v>
      </c>
      <c r="P205" s="11">
        <f t="shared" si="11"/>
        <v>1.37</v>
      </c>
      <c r="Q205" s="6">
        <v>5.75</v>
      </c>
    </row>
    <row r="206" spans="1:17">
      <c r="A206" s="3" t="s">
        <v>204</v>
      </c>
      <c r="B206" s="3" t="s">
        <v>412</v>
      </c>
      <c r="C206" s="3" t="s">
        <v>425</v>
      </c>
      <c r="D206" s="3" t="s">
        <v>427</v>
      </c>
      <c r="E206" s="3" t="s">
        <v>462</v>
      </c>
      <c r="F206" s="4">
        <v>4.2</v>
      </c>
      <c r="G206" s="5">
        <v>3.7600000000000002</v>
      </c>
      <c r="H206" s="11">
        <f t="shared" si="9"/>
        <v>0.43999999999999995</v>
      </c>
      <c r="I206" s="6">
        <v>3.8200000000000003</v>
      </c>
      <c r="J206" s="4">
        <v>3.91</v>
      </c>
      <c r="K206" s="5">
        <v>4.18</v>
      </c>
      <c r="L206" s="11">
        <f t="shared" si="10"/>
        <v>-0.26999999999999957</v>
      </c>
      <c r="M206" s="6">
        <v>4.25</v>
      </c>
      <c r="N206" s="4">
        <v>4.0600000000000005</v>
      </c>
      <c r="O206" s="5">
        <v>4.78</v>
      </c>
      <c r="P206" s="11">
        <f t="shared" si="11"/>
        <v>0.1899999999999995</v>
      </c>
      <c r="Q206" s="6">
        <v>4.82</v>
      </c>
    </row>
    <row r="207" spans="1:17">
      <c r="A207" s="3" t="s">
        <v>205</v>
      </c>
      <c r="B207" s="3" t="s">
        <v>413</v>
      </c>
      <c r="C207" s="3" t="s">
        <v>426</v>
      </c>
      <c r="D207" s="3" t="s">
        <v>428</v>
      </c>
      <c r="E207" s="3" t="s">
        <v>451</v>
      </c>
      <c r="F207" s="4">
        <v>6.17</v>
      </c>
      <c r="G207" s="5">
        <v>6.43</v>
      </c>
      <c r="H207" s="11">
        <f t="shared" si="9"/>
        <v>-0.25999999999999979</v>
      </c>
      <c r="I207" s="6">
        <v>6.48</v>
      </c>
      <c r="J207" s="4"/>
      <c r="K207" s="5"/>
      <c r="L207" s="11">
        <f t="shared" si="10"/>
        <v>0</v>
      </c>
      <c r="M207" s="6"/>
      <c r="N207" s="4"/>
      <c r="O207" s="5"/>
      <c r="P207" s="11">
        <f t="shared" si="11"/>
        <v>0</v>
      </c>
      <c r="Q207" s="6"/>
    </row>
    <row r="208" spans="1:17">
      <c r="A208" s="3" t="s">
        <v>206</v>
      </c>
      <c r="B208" s="3" t="s">
        <v>414</v>
      </c>
      <c r="C208" s="3" t="s">
        <v>425</v>
      </c>
      <c r="D208" s="3" t="s">
        <v>427</v>
      </c>
      <c r="E208" s="3" t="s">
        <v>454</v>
      </c>
      <c r="F208" s="4">
        <v>5.18</v>
      </c>
      <c r="G208" s="5">
        <v>4.99</v>
      </c>
      <c r="H208" s="11">
        <f t="shared" si="9"/>
        <v>0.1899999999999995</v>
      </c>
      <c r="I208" s="6">
        <v>5.05</v>
      </c>
      <c r="J208" s="4"/>
      <c r="K208" s="5"/>
      <c r="L208" s="11">
        <f t="shared" si="10"/>
        <v>0</v>
      </c>
      <c r="M208" s="6"/>
      <c r="N208" s="4"/>
      <c r="O208" s="5"/>
      <c r="P208" s="11">
        <f t="shared" si="11"/>
        <v>0</v>
      </c>
      <c r="Q208" s="6"/>
    </row>
    <row r="209" spans="1:17">
      <c r="A209" s="3" t="s">
        <v>207</v>
      </c>
      <c r="B209" s="3" t="s">
        <v>415</v>
      </c>
      <c r="C209" s="3" t="s">
        <v>425</v>
      </c>
      <c r="D209" s="3" t="s">
        <v>427</v>
      </c>
      <c r="E209" s="3" t="s">
        <v>446</v>
      </c>
      <c r="F209" s="4">
        <v>7.41</v>
      </c>
      <c r="G209" s="5">
        <v>6.22</v>
      </c>
      <c r="H209" s="11">
        <f t="shared" si="9"/>
        <v>1.1900000000000004</v>
      </c>
      <c r="I209" s="6">
        <v>6.2700000000000005</v>
      </c>
      <c r="J209" s="4">
        <v>7.25</v>
      </c>
      <c r="K209" s="5">
        <v>5.57</v>
      </c>
      <c r="L209" s="11">
        <f t="shared" si="10"/>
        <v>1.6799999999999997</v>
      </c>
      <c r="M209" s="6">
        <v>5.65</v>
      </c>
      <c r="N209" s="4">
        <v>4.33</v>
      </c>
      <c r="O209" s="5">
        <v>7.5</v>
      </c>
      <c r="P209" s="11">
        <f t="shared" si="11"/>
        <v>1.3200000000000003</v>
      </c>
      <c r="Q209" s="6">
        <v>7.53</v>
      </c>
    </row>
    <row r="210" spans="1:17">
      <c r="A210" s="3" t="s">
        <v>208</v>
      </c>
      <c r="B210" s="3" t="s">
        <v>416</v>
      </c>
      <c r="C210" s="3" t="s">
        <v>425</v>
      </c>
      <c r="D210" s="3" t="s">
        <v>427</v>
      </c>
      <c r="E210" s="3" t="s">
        <v>433</v>
      </c>
      <c r="F210" s="4">
        <v>6.97</v>
      </c>
      <c r="G210" s="5">
        <v>5.37</v>
      </c>
      <c r="H210" s="11">
        <f t="shared" si="9"/>
        <v>1.5999999999999996</v>
      </c>
      <c r="I210" s="6">
        <v>5.43</v>
      </c>
      <c r="J210" s="4">
        <v>3.79</v>
      </c>
      <c r="K210" s="5">
        <v>4.18</v>
      </c>
      <c r="L210" s="11">
        <f t="shared" si="10"/>
        <v>-0.38999999999999968</v>
      </c>
      <c r="M210" s="6">
        <v>4.26</v>
      </c>
      <c r="N210" s="4">
        <v>7.2700000000000005</v>
      </c>
      <c r="O210" s="5">
        <v>3.89</v>
      </c>
      <c r="P210" s="11">
        <f t="shared" si="11"/>
        <v>-3.0100000000000007</v>
      </c>
      <c r="Q210" s="6">
        <v>3.94</v>
      </c>
    </row>
    <row r="211" spans="1:17">
      <c r="A211" s="3" t="s">
        <v>209</v>
      </c>
      <c r="B211" s="3" t="s">
        <v>417</v>
      </c>
      <c r="C211" s="3" t="s">
        <v>426</v>
      </c>
      <c r="D211" s="3" t="s">
        <v>427</v>
      </c>
      <c r="E211" s="3" t="s">
        <v>463</v>
      </c>
      <c r="F211" s="4">
        <v>4.1100000000000003</v>
      </c>
      <c r="G211" s="5">
        <v>5.93</v>
      </c>
      <c r="H211" s="11">
        <f t="shared" si="9"/>
        <v>-1.8199999999999994</v>
      </c>
      <c r="I211" s="6">
        <v>5.98</v>
      </c>
      <c r="J211" s="4">
        <v>7.2</v>
      </c>
      <c r="K211" s="5">
        <v>7.32</v>
      </c>
      <c r="L211" s="11">
        <f t="shared" si="10"/>
        <v>-0.12000000000000011</v>
      </c>
      <c r="M211" s="6">
        <v>7.37</v>
      </c>
      <c r="N211" s="4">
        <v>7.0200000000000005</v>
      </c>
      <c r="O211" s="5">
        <v>7.0600000000000005</v>
      </c>
      <c r="P211" s="11">
        <f t="shared" si="11"/>
        <v>0.34999999999999964</v>
      </c>
      <c r="Q211" s="6">
        <v>7.09</v>
      </c>
    </row>
    <row r="212" spans="1:17">
      <c r="A212" s="3" t="s">
        <v>210</v>
      </c>
      <c r="B212" s="3" t="s">
        <v>418</v>
      </c>
      <c r="C212" s="3" t="s">
        <v>426</v>
      </c>
      <c r="D212" s="3" t="s">
        <v>427</v>
      </c>
      <c r="E212" s="3" t="s">
        <v>450</v>
      </c>
      <c r="F212" s="4">
        <v>3.99</v>
      </c>
      <c r="G212" s="5">
        <v>6</v>
      </c>
      <c r="H212" s="11">
        <f t="shared" si="9"/>
        <v>-2.0099999999999998</v>
      </c>
      <c r="I212" s="6">
        <v>6.05</v>
      </c>
      <c r="J212" s="4">
        <v>4.6500000000000004</v>
      </c>
      <c r="K212" s="5">
        <v>3.66</v>
      </c>
      <c r="L212" s="11">
        <f t="shared" si="10"/>
        <v>0.99000000000000021</v>
      </c>
      <c r="M212" s="6">
        <v>3.73</v>
      </c>
      <c r="N212" s="4">
        <v>4.9800000000000004</v>
      </c>
      <c r="O212" s="5">
        <v>3.79</v>
      </c>
      <c r="P212" s="11">
        <f t="shared" si="11"/>
        <v>-1.2500000000000004</v>
      </c>
      <c r="Q212" s="6">
        <v>3.83</v>
      </c>
    </row>
    <row r="213" spans="1:17">
      <c r="A213" s="3" t="s">
        <v>211</v>
      </c>
      <c r="B213" s="3" t="s">
        <v>419</v>
      </c>
      <c r="C213" s="3" t="s">
        <v>425</v>
      </c>
      <c r="D213" s="3" t="s">
        <v>427</v>
      </c>
      <c r="E213" s="3" t="s">
        <v>436</v>
      </c>
      <c r="F213" s="4">
        <v>5.2</v>
      </c>
      <c r="G213" s="5">
        <v>3.95</v>
      </c>
      <c r="H213" s="11">
        <f t="shared" si="9"/>
        <v>1.25</v>
      </c>
      <c r="I213" s="6">
        <v>4</v>
      </c>
      <c r="J213" s="4">
        <v>3.54</v>
      </c>
      <c r="K213" s="5">
        <v>4.38</v>
      </c>
      <c r="L213" s="11">
        <f t="shared" si="10"/>
        <v>-0.83999999999999986</v>
      </c>
      <c r="M213" s="6">
        <v>4.46</v>
      </c>
      <c r="N213" s="4"/>
      <c r="O213" s="5"/>
      <c r="P213" s="11">
        <f t="shared" si="11"/>
        <v>4.46</v>
      </c>
      <c r="Q213" s="6"/>
    </row>
    <row r="214" spans="1:17">
      <c r="A214" s="3" t="s">
        <v>212</v>
      </c>
      <c r="B214" s="3" t="s">
        <v>420</v>
      </c>
      <c r="C214" s="3" t="s">
        <v>425</v>
      </c>
      <c r="D214" s="3" t="s">
        <v>427</v>
      </c>
      <c r="E214" s="3" t="s">
        <v>456</v>
      </c>
      <c r="F214" s="4">
        <v>4.08</v>
      </c>
      <c r="G214" s="5">
        <v>4.04</v>
      </c>
      <c r="H214" s="11">
        <f t="shared" si="9"/>
        <v>4.0000000000000036E-2</v>
      </c>
      <c r="I214" s="6">
        <v>4.0999999999999996</v>
      </c>
      <c r="J214" s="4">
        <v>6.24</v>
      </c>
      <c r="K214" s="5">
        <v>3.46</v>
      </c>
      <c r="L214" s="11">
        <f t="shared" si="10"/>
        <v>2.7800000000000002</v>
      </c>
      <c r="M214" s="6">
        <v>3.54</v>
      </c>
      <c r="N214" s="4"/>
      <c r="O214" s="5"/>
      <c r="P214" s="11">
        <f t="shared" si="11"/>
        <v>3.54</v>
      </c>
      <c r="Q214" s="6"/>
    </row>
    <row r="215" spans="1:17">
      <c r="A215" s="3" t="s">
        <v>213</v>
      </c>
      <c r="B215" s="3" t="s">
        <v>421</v>
      </c>
      <c r="C215" s="3" t="s">
        <v>425</v>
      </c>
      <c r="D215" s="3" t="s">
        <v>427</v>
      </c>
      <c r="E215" s="3" t="s">
        <v>432</v>
      </c>
      <c r="F215" s="4">
        <v>4.26</v>
      </c>
      <c r="G215" s="5">
        <v>4.37</v>
      </c>
      <c r="H215" s="11">
        <f t="shared" si="9"/>
        <v>-0.11000000000000032</v>
      </c>
      <c r="I215" s="6">
        <v>4.43</v>
      </c>
      <c r="J215" s="4">
        <v>7.11</v>
      </c>
      <c r="K215" s="5">
        <v>4.1500000000000004</v>
      </c>
      <c r="L215" s="11">
        <f t="shared" si="10"/>
        <v>2.96</v>
      </c>
      <c r="M215" s="6">
        <v>4.2300000000000004</v>
      </c>
      <c r="N215" s="4"/>
      <c r="O215" s="5"/>
      <c r="P215" s="11">
        <f t="shared" si="11"/>
        <v>4.2300000000000004</v>
      </c>
      <c r="Q215" s="6"/>
    </row>
    <row r="216" spans="1:17">
      <c r="A216" s="3" t="s">
        <v>214</v>
      </c>
      <c r="B216" s="3" t="s">
        <v>422</v>
      </c>
      <c r="C216" s="3" t="s">
        <v>426</v>
      </c>
      <c r="D216" s="3" t="s">
        <v>427</v>
      </c>
      <c r="E216" s="3" t="s">
        <v>437</v>
      </c>
      <c r="F216" s="4">
        <v>5.0200000000000005</v>
      </c>
      <c r="G216" s="5">
        <v>3.8200000000000003</v>
      </c>
      <c r="H216" s="11">
        <f t="shared" si="9"/>
        <v>1.2000000000000002</v>
      </c>
      <c r="I216" s="6">
        <v>3.88</v>
      </c>
      <c r="J216" s="4"/>
      <c r="K216" s="5"/>
      <c r="L216" s="11">
        <f t="shared" si="10"/>
        <v>0</v>
      </c>
      <c r="M216" s="6"/>
      <c r="N216" s="4"/>
      <c r="O216" s="5"/>
      <c r="P216" s="11">
        <f t="shared" si="11"/>
        <v>0</v>
      </c>
      <c r="Q216" s="6"/>
    </row>
    <row r="217" spans="1:17">
      <c r="A217" s="3" t="s">
        <v>215</v>
      </c>
      <c r="B217" s="3" t="s">
        <v>423</v>
      </c>
      <c r="C217" s="3" t="s">
        <v>425</v>
      </c>
      <c r="D217" s="3" t="s">
        <v>427</v>
      </c>
      <c r="E217" s="3" t="s">
        <v>431</v>
      </c>
      <c r="F217" s="4">
        <v>5.54</v>
      </c>
      <c r="G217" s="5">
        <v>5.4</v>
      </c>
      <c r="H217" s="11">
        <f t="shared" si="9"/>
        <v>0.13999999999999968</v>
      </c>
      <c r="I217" s="6">
        <v>5.46</v>
      </c>
      <c r="J217" s="4">
        <v>2.61</v>
      </c>
      <c r="K217" s="5">
        <v>6.62</v>
      </c>
      <c r="L217" s="11">
        <f t="shared" si="10"/>
        <v>-4.01</v>
      </c>
      <c r="M217" s="6">
        <v>6.68</v>
      </c>
      <c r="N217" s="4">
        <v>4.08</v>
      </c>
      <c r="O217" s="5">
        <v>2.2600000000000002</v>
      </c>
      <c r="P217" s="11">
        <f t="shared" si="11"/>
        <v>2.5999999999999996</v>
      </c>
      <c r="Q217" s="6">
        <v>4.08</v>
      </c>
    </row>
    <row r="218" spans="1:17">
      <c r="A218" s="3" t="s">
        <v>216</v>
      </c>
      <c r="B218" s="3" t="s">
        <v>424</v>
      </c>
      <c r="C218" s="3" t="s">
        <v>425</v>
      </c>
      <c r="D218" s="3" t="s">
        <v>427</v>
      </c>
      <c r="E218" s="3" t="s">
        <v>447</v>
      </c>
      <c r="F218" s="4">
        <v>6.0200000000000005</v>
      </c>
      <c r="G218" s="5">
        <v>3.7</v>
      </c>
      <c r="H218" s="11">
        <f t="shared" si="9"/>
        <v>2.3200000000000003</v>
      </c>
      <c r="I218" s="6">
        <v>3.75</v>
      </c>
      <c r="J218" s="4">
        <v>5.38</v>
      </c>
      <c r="K218" s="5">
        <v>5.03</v>
      </c>
      <c r="L218" s="11">
        <f t="shared" si="10"/>
        <v>0.34999999999999964</v>
      </c>
      <c r="M218" s="6">
        <v>5.1000000000000005</v>
      </c>
      <c r="N218" s="4">
        <v>3.94</v>
      </c>
      <c r="O218" s="5">
        <v>4.97</v>
      </c>
      <c r="P218" s="11">
        <f t="shared" si="11"/>
        <v>1.1600000000000006</v>
      </c>
      <c r="Q218" s="6">
        <v>5.01</v>
      </c>
    </row>
    <row r="224" spans="1:17">
      <c r="E224" s="2" t="s">
        <v>478</v>
      </c>
      <c r="F224" s="2">
        <v>128</v>
      </c>
      <c r="G224" s="13">
        <v>0.58979999999999999</v>
      </c>
    </row>
    <row r="225" spans="5:7">
      <c r="E225" s="2" t="s">
        <v>479</v>
      </c>
      <c r="F225" s="2">
        <v>91</v>
      </c>
      <c r="G225" s="13">
        <v>0.41930000000000001</v>
      </c>
    </row>
    <row r="226" spans="5:7">
      <c r="E226" s="2" t="s">
        <v>480</v>
      </c>
      <c r="F226" s="2">
        <v>88</v>
      </c>
      <c r="G226" s="13">
        <v>0.40550000000000003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abSelected="1" workbookViewId="0">
      <selection activeCell="L8" sqref="L8"/>
    </sheetView>
  </sheetViews>
  <sheetFormatPr baseColWidth="10" defaultRowHeight="15"/>
  <cols>
    <col min="1" max="1" width="12.140625" style="2" customWidth="1"/>
    <col min="2" max="2" width="21.28515625" style="2" customWidth="1"/>
    <col min="3" max="7" width="10.7109375" style="2" customWidth="1"/>
    <col min="8" max="8" width="10.7109375" style="12" customWidth="1"/>
    <col min="9" max="11" width="10.7109375" style="2" customWidth="1"/>
    <col min="12" max="12" width="10.7109375" style="12" customWidth="1"/>
    <col min="13" max="15" width="10.7109375" style="2" customWidth="1"/>
    <col min="16" max="16" width="10.7109375" style="12" customWidth="1"/>
    <col min="17" max="17" width="10.7109375" style="2" customWidth="1"/>
    <col min="18" max="18" width="11.42578125" style="14"/>
    <col min="19" max="16384" width="11.42578125" style="2"/>
  </cols>
  <sheetData>
    <row r="1" spans="1:18" ht="33.75" customHeight="1">
      <c r="A1" s="1" t="s">
        <v>465</v>
      </c>
      <c r="B1" s="1" t="s">
        <v>466</v>
      </c>
      <c r="C1" s="1" t="s">
        <v>467</v>
      </c>
      <c r="D1" s="1" t="s">
        <v>468</v>
      </c>
      <c r="E1" s="1" t="s">
        <v>469</v>
      </c>
      <c r="F1" s="7" t="s">
        <v>470</v>
      </c>
      <c r="G1" s="8" t="s">
        <v>471</v>
      </c>
      <c r="H1" s="10"/>
      <c r="I1" s="9" t="s">
        <v>472</v>
      </c>
      <c r="J1" s="7" t="s">
        <v>473</v>
      </c>
      <c r="K1" s="8" t="s">
        <v>474</v>
      </c>
      <c r="L1" s="10"/>
      <c r="M1" s="9" t="s">
        <v>475</v>
      </c>
      <c r="N1" s="7" t="s">
        <v>476</v>
      </c>
      <c r="O1" s="8" t="s">
        <v>477</v>
      </c>
      <c r="P1" s="10"/>
      <c r="Q1" s="9" t="s">
        <v>464</v>
      </c>
      <c r="R1" s="14" t="s">
        <v>481</v>
      </c>
    </row>
    <row r="2" spans="1:18" ht="12.75">
      <c r="A2" s="3" t="s">
        <v>45</v>
      </c>
      <c r="B2" s="3" t="s">
        <v>262</v>
      </c>
      <c r="C2" s="3" t="s">
        <v>426</v>
      </c>
      <c r="D2" s="3" t="s">
        <v>428</v>
      </c>
      <c r="E2" s="3" t="s">
        <v>443</v>
      </c>
      <c r="F2" s="4">
        <v>8.14</v>
      </c>
      <c r="G2" s="5">
        <v>8.23</v>
      </c>
      <c r="H2" s="11">
        <f>F2-G2</f>
        <v>-8.9999999999999858E-2</v>
      </c>
      <c r="I2" s="6">
        <v>8.26</v>
      </c>
      <c r="J2" s="4">
        <v>8.4600000000000009</v>
      </c>
      <c r="K2" s="5">
        <v>8.27</v>
      </c>
      <c r="L2" s="11">
        <f>J2-K2</f>
        <v>0.19000000000000128</v>
      </c>
      <c r="M2" s="6">
        <v>8.3000000000000007</v>
      </c>
      <c r="N2" s="4">
        <v>9.18</v>
      </c>
      <c r="O2" s="5">
        <v>8.06</v>
      </c>
      <c r="P2" s="11">
        <f>M2-N2</f>
        <v>-0.87999999999999901</v>
      </c>
      <c r="Q2" s="6">
        <v>8.08</v>
      </c>
      <c r="R2" s="14">
        <f>AVERAGE(F2,J2,N2)</f>
        <v>8.5933333333333337</v>
      </c>
    </row>
    <row r="3" spans="1:18" ht="12.75">
      <c r="A3" s="3" t="s">
        <v>121</v>
      </c>
      <c r="B3" s="3" t="s">
        <v>337</v>
      </c>
      <c r="C3" s="3" t="s">
        <v>426</v>
      </c>
      <c r="D3" s="3" t="s">
        <v>428</v>
      </c>
      <c r="E3" s="3" t="s">
        <v>431</v>
      </c>
      <c r="F3" s="4">
        <v>8.2900000000000009</v>
      </c>
      <c r="G3" s="5">
        <v>7.96</v>
      </c>
      <c r="H3" s="11">
        <f>F3-G3</f>
        <v>0.33000000000000096</v>
      </c>
      <c r="I3" s="6">
        <v>7.99</v>
      </c>
      <c r="J3" s="4">
        <v>7.9300000000000006</v>
      </c>
      <c r="K3" s="5">
        <v>7.21</v>
      </c>
      <c r="L3" s="11">
        <f>J3-K3</f>
        <v>0.72000000000000064</v>
      </c>
      <c r="M3" s="6">
        <v>8.01</v>
      </c>
      <c r="N3" s="4"/>
      <c r="O3" s="5"/>
      <c r="P3" s="11">
        <f>M3-N3</f>
        <v>8.01</v>
      </c>
      <c r="Q3" s="6"/>
      <c r="R3" s="14">
        <f>AVERAGE(F3,J3,N3)</f>
        <v>8.1100000000000012</v>
      </c>
    </row>
    <row r="4" spans="1:18" ht="12.75">
      <c r="A4" s="3" t="s">
        <v>91</v>
      </c>
      <c r="B4" s="3" t="s">
        <v>307</v>
      </c>
      <c r="C4" s="3" t="s">
        <v>426</v>
      </c>
      <c r="D4" s="3" t="s">
        <v>428</v>
      </c>
      <c r="E4" s="3" t="s">
        <v>433</v>
      </c>
      <c r="F4" s="4">
        <v>8.01</v>
      </c>
      <c r="G4" s="5">
        <v>7.7700000000000005</v>
      </c>
      <c r="H4" s="11">
        <f>F4-G4</f>
        <v>0.23999999999999932</v>
      </c>
      <c r="I4" s="6">
        <v>8.66</v>
      </c>
      <c r="J4" s="4"/>
      <c r="K4" s="5"/>
      <c r="L4" s="11">
        <f>J4-K4</f>
        <v>0</v>
      </c>
      <c r="M4" s="6"/>
      <c r="N4" s="4"/>
      <c r="O4" s="5"/>
      <c r="P4" s="11">
        <f>M4-N4</f>
        <v>0</v>
      </c>
      <c r="Q4" s="6"/>
      <c r="R4" s="14">
        <f>AVERAGE(F4,J4,N4)</f>
        <v>8.01</v>
      </c>
    </row>
    <row r="5" spans="1:18" ht="12.75">
      <c r="A5" s="3" t="s">
        <v>171</v>
      </c>
      <c r="B5" s="3" t="s">
        <v>381</v>
      </c>
      <c r="C5" s="3" t="s">
        <v>426</v>
      </c>
      <c r="D5" s="3" t="s">
        <v>428</v>
      </c>
      <c r="E5" s="3" t="s">
        <v>443</v>
      </c>
      <c r="F5" s="4">
        <v>8.01</v>
      </c>
      <c r="G5" s="5">
        <v>4.63</v>
      </c>
      <c r="H5" s="11">
        <f>F5-G5</f>
        <v>3.38</v>
      </c>
      <c r="I5" s="6">
        <v>5.44</v>
      </c>
      <c r="J5" s="4"/>
      <c r="K5" s="5"/>
      <c r="L5" s="11">
        <f>J5-K5</f>
        <v>0</v>
      </c>
      <c r="M5" s="6"/>
      <c r="N5" s="4"/>
      <c r="O5" s="5"/>
      <c r="P5" s="11">
        <f>M5-N5</f>
        <v>0</v>
      </c>
      <c r="Q5" s="6"/>
      <c r="R5" s="14">
        <f>AVERAGE(F5,J5,N5)</f>
        <v>8.01</v>
      </c>
    </row>
    <row r="6" spans="1:18" ht="12.75">
      <c r="A6" s="3" t="s">
        <v>147</v>
      </c>
      <c r="B6" s="3" t="s">
        <v>359</v>
      </c>
      <c r="C6" s="3" t="s">
        <v>426</v>
      </c>
      <c r="D6" s="3" t="s">
        <v>428</v>
      </c>
      <c r="E6" s="3" t="s">
        <v>451</v>
      </c>
      <c r="F6" s="4">
        <v>7.98</v>
      </c>
      <c r="G6" s="5">
        <v>4.96</v>
      </c>
      <c r="H6" s="11">
        <f>F6-G6</f>
        <v>3.0200000000000005</v>
      </c>
      <c r="I6" s="6">
        <v>5.01</v>
      </c>
      <c r="J6" s="4"/>
      <c r="K6" s="5"/>
      <c r="L6" s="11">
        <f>J6-K6</f>
        <v>0</v>
      </c>
      <c r="M6" s="6"/>
      <c r="N6" s="4"/>
      <c r="O6" s="5"/>
      <c r="P6" s="11">
        <f>M6-N6</f>
        <v>0</v>
      </c>
      <c r="Q6" s="6"/>
      <c r="R6" s="14">
        <f>AVERAGE(F6,J6,N6)</f>
        <v>7.98</v>
      </c>
    </row>
    <row r="7" spans="1:18" ht="12.75">
      <c r="A7" s="3" t="s">
        <v>195</v>
      </c>
      <c r="B7" s="3" t="s">
        <v>403</v>
      </c>
      <c r="C7" s="3" t="s">
        <v>426</v>
      </c>
      <c r="D7" s="3" t="s">
        <v>428</v>
      </c>
      <c r="E7" s="3" t="s">
        <v>433</v>
      </c>
      <c r="F7" s="4">
        <v>7.96</v>
      </c>
      <c r="G7" s="5">
        <v>8.18</v>
      </c>
      <c r="H7" s="11">
        <f>F7-G7</f>
        <v>-0.21999999999999975</v>
      </c>
      <c r="I7" s="6">
        <v>8.1999999999999993</v>
      </c>
      <c r="J7" s="4"/>
      <c r="K7" s="5"/>
      <c r="L7" s="11">
        <f>J7-K7</f>
        <v>0</v>
      </c>
      <c r="M7" s="6"/>
      <c r="N7" s="4"/>
      <c r="O7" s="5"/>
      <c r="P7" s="11">
        <f>M7-N7</f>
        <v>0</v>
      </c>
      <c r="Q7" s="6"/>
      <c r="R7" s="14">
        <f>AVERAGE(F7,J7,N7)</f>
        <v>7.96</v>
      </c>
    </row>
    <row r="8" spans="1:18" ht="12.75">
      <c r="A8" s="3" t="s">
        <v>41</v>
      </c>
      <c r="B8" s="3" t="s">
        <v>258</v>
      </c>
      <c r="C8" s="3" t="s">
        <v>426</v>
      </c>
      <c r="D8" s="3" t="s">
        <v>428</v>
      </c>
      <c r="E8" s="3" t="s">
        <v>438</v>
      </c>
      <c r="F8" s="4">
        <v>8.23</v>
      </c>
      <c r="G8" s="5">
        <v>8.2900000000000009</v>
      </c>
      <c r="H8" s="11">
        <f>F8-G8</f>
        <v>-6.0000000000000497E-2</v>
      </c>
      <c r="I8" s="6">
        <v>8.32</v>
      </c>
      <c r="J8" s="4">
        <v>7.9300000000000006</v>
      </c>
      <c r="K8" s="5">
        <v>4.54</v>
      </c>
      <c r="L8" s="11">
        <f>J8-K8</f>
        <v>3.3900000000000006</v>
      </c>
      <c r="M8" s="6">
        <v>4.62</v>
      </c>
      <c r="N8" s="4">
        <v>7.62</v>
      </c>
      <c r="O8" s="5">
        <v>7.53</v>
      </c>
      <c r="P8" s="11">
        <f>M8-N8</f>
        <v>-3</v>
      </c>
      <c r="Q8" s="6">
        <v>7.55</v>
      </c>
      <c r="R8" s="14">
        <f>AVERAGE(F8,J8,N8)</f>
        <v>7.9266666666666667</v>
      </c>
    </row>
    <row r="9" spans="1:18" ht="12.75">
      <c r="A9" s="3" t="s">
        <v>23</v>
      </c>
      <c r="B9" s="3" t="s">
        <v>240</v>
      </c>
      <c r="C9" s="3" t="s">
        <v>426</v>
      </c>
      <c r="D9" s="3" t="s">
        <v>428</v>
      </c>
      <c r="E9" s="3" t="s">
        <v>432</v>
      </c>
      <c r="F9" s="4">
        <v>7.76</v>
      </c>
      <c r="G9" s="5">
        <v>3.84</v>
      </c>
      <c r="H9" s="11">
        <f>F9-G9</f>
        <v>3.92</v>
      </c>
      <c r="I9" s="6">
        <v>4.66</v>
      </c>
      <c r="J9" s="4"/>
      <c r="K9" s="5"/>
      <c r="L9" s="11">
        <f>J9-K9</f>
        <v>0</v>
      </c>
      <c r="M9" s="6"/>
      <c r="N9" s="4"/>
      <c r="O9" s="5"/>
      <c r="P9" s="11">
        <f>M9-N9</f>
        <v>0</v>
      </c>
      <c r="Q9" s="6"/>
      <c r="R9" s="14">
        <f>AVERAGE(F9,J9,N9)</f>
        <v>7.76</v>
      </c>
    </row>
    <row r="10" spans="1:18" ht="12.75">
      <c r="A10" s="3" t="s">
        <v>168</v>
      </c>
      <c r="B10" s="3" t="s">
        <v>378</v>
      </c>
      <c r="C10" s="3" t="s">
        <v>425</v>
      </c>
      <c r="D10" s="3" t="s">
        <v>428</v>
      </c>
      <c r="E10" s="3" t="s">
        <v>440</v>
      </c>
      <c r="F10" s="4">
        <v>7.8</v>
      </c>
      <c r="G10" s="5">
        <v>7.79</v>
      </c>
      <c r="H10" s="11">
        <f>F10-G10</f>
        <v>9.9999999999997868E-3</v>
      </c>
      <c r="I10" s="6">
        <v>7.82</v>
      </c>
      <c r="J10" s="4">
        <v>7.62</v>
      </c>
      <c r="K10" s="5">
        <v>7.44</v>
      </c>
      <c r="L10" s="11">
        <f>J10-K10</f>
        <v>0.17999999999999972</v>
      </c>
      <c r="M10" s="6">
        <v>7.49</v>
      </c>
      <c r="N10" s="4">
        <v>7.6000000000000005</v>
      </c>
      <c r="O10" s="5">
        <v>5.67</v>
      </c>
      <c r="P10" s="11">
        <f>M10-N10</f>
        <v>-0.11000000000000032</v>
      </c>
      <c r="Q10" s="6">
        <v>7.47</v>
      </c>
      <c r="R10" s="14">
        <f>AVERAGE(F10,J10,N10)</f>
        <v>7.6733333333333329</v>
      </c>
    </row>
    <row r="11" spans="1:18" ht="12.75">
      <c r="A11" s="3" t="s">
        <v>62</v>
      </c>
      <c r="B11" s="3" t="s">
        <v>278</v>
      </c>
      <c r="C11" s="3" t="s">
        <v>426</v>
      </c>
      <c r="D11" s="3" t="s">
        <v>428</v>
      </c>
      <c r="E11" s="3" t="s">
        <v>431</v>
      </c>
      <c r="F11" s="4">
        <v>7.62</v>
      </c>
      <c r="G11" s="5">
        <v>7.15</v>
      </c>
      <c r="H11" s="11">
        <f>F11-G11</f>
        <v>0.46999999999999975</v>
      </c>
      <c r="I11" s="6">
        <v>7.19</v>
      </c>
      <c r="J11" s="4"/>
      <c r="K11" s="5"/>
      <c r="L11" s="11">
        <f>J11-K11</f>
        <v>0</v>
      </c>
      <c r="M11" s="6"/>
      <c r="N11" s="4"/>
      <c r="O11" s="5"/>
      <c r="P11" s="11">
        <f>M11-N11</f>
        <v>0</v>
      </c>
      <c r="Q11" s="6"/>
      <c r="R11" s="14">
        <f>AVERAGE(F11,J11,N11)</f>
        <v>7.62</v>
      </c>
    </row>
    <row r="12" spans="1:18" ht="12.75">
      <c r="A12" s="3" t="s">
        <v>44</v>
      </c>
      <c r="B12" s="3" t="s">
        <v>261</v>
      </c>
      <c r="C12" s="3" t="s">
        <v>426</v>
      </c>
      <c r="D12" s="3" t="s">
        <v>428</v>
      </c>
      <c r="E12" s="3" t="s">
        <v>442</v>
      </c>
      <c r="F12" s="4">
        <v>7.5600000000000005</v>
      </c>
      <c r="G12" s="5">
        <v>6.15</v>
      </c>
      <c r="H12" s="11">
        <f>F12-G12</f>
        <v>1.4100000000000001</v>
      </c>
      <c r="I12" s="6">
        <v>6.2</v>
      </c>
      <c r="J12" s="4"/>
      <c r="K12" s="5"/>
      <c r="L12" s="11">
        <f>J12-K12</f>
        <v>0</v>
      </c>
      <c r="M12" s="6"/>
      <c r="N12" s="4"/>
      <c r="O12" s="5"/>
      <c r="P12" s="11">
        <f>M12-N12</f>
        <v>0</v>
      </c>
      <c r="Q12" s="6"/>
      <c r="R12" s="14">
        <f>AVERAGE(F12,J12,N12)</f>
        <v>7.5600000000000005</v>
      </c>
    </row>
    <row r="13" spans="1:18" ht="12.75">
      <c r="A13" s="3" t="s">
        <v>201</v>
      </c>
      <c r="B13" s="3" t="s">
        <v>409</v>
      </c>
      <c r="C13" s="3" t="s">
        <v>426</v>
      </c>
      <c r="D13" s="3" t="s">
        <v>428</v>
      </c>
      <c r="E13" s="3" t="s">
        <v>443</v>
      </c>
      <c r="F13" s="4">
        <v>7.53</v>
      </c>
      <c r="G13" s="5">
        <v>1.72</v>
      </c>
      <c r="H13" s="11">
        <f>F13-G13</f>
        <v>5.8100000000000005</v>
      </c>
      <c r="I13" s="6">
        <v>1.76</v>
      </c>
      <c r="J13" s="4"/>
      <c r="K13" s="5"/>
      <c r="L13" s="11">
        <f>J13-K13</f>
        <v>0</v>
      </c>
      <c r="M13" s="6"/>
      <c r="N13" s="4"/>
      <c r="O13" s="5"/>
      <c r="P13" s="11">
        <f>M13-N13</f>
        <v>0</v>
      </c>
      <c r="Q13" s="6"/>
      <c r="R13" s="14">
        <f>AVERAGE(F13,J13,N13)</f>
        <v>7.53</v>
      </c>
    </row>
    <row r="14" spans="1:18" ht="12.75">
      <c r="A14" s="3" t="s">
        <v>98</v>
      </c>
      <c r="B14" s="3" t="s">
        <v>314</v>
      </c>
      <c r="C14" s="3" t="s">
        <v>425</v>
      </c>
      <c r="D14" s="3" t="s">
        <v>427</v>
      </c>
      <c r="E14" s="3" t="s">
        <v>448</v>
      </c>
      <c r="F14" s="4">
        <v>7.6400000000000006</v>
      </c>
      <c r="G14" s="5">
        <v>6.72</v>
      </c>
      <c r="H14" s="11">
        <f>F14-G14</f>
        <v>0.92000000000000082</v>
      </c>
      <c r="I14" s="6">
        <v>6.7700000000000005</v>
      </c>
      <c r="J14" s="4">
        <v>7.37</v>
      </c>
      <c r="K14" s="5">
        <v>4.26</v>
      </c>
      <c r="L14" s="11">
        <f>J14-K14</f>
        <v>3.1100000000000003</v>
      </c>
      <c r="M14" s="6">
        <v>4.34</v>
      </c>
      <c r="N14" s="4">
        <v>7.17</v>
      </c>
      <c r="O14" s="5">
        <v>4.24</v>
      </c>
      <c r="P14" s="11">
        <f>M14-N14</f>
        <v>-2.83</v>
      </c>
      <c r="Q14" s="6">
        <v>4.28</v>
      </c>
      <c r="R14" s="14">
        <f>AVERAGE(F14,J14,N14)</f>
        <v>7.3933333333333335</v>
      </c>
    </row>
    <row r="15" spans="1:18" ht="12.75">
      <c r="A15" s="3" t="s">
        <v>90</v>
      </c>
      <c r="B15" s="3" t="s">
        <v>306</v>
      </c>
      <c r="C15" s="3" t="s">
        <v>425</v>
      </c>
      <c r="D15" s="3" t="s">
        <v>427</v>
      </c>
      <c r="E15" s="3" t="s">
        <v>451</v>
      </c>
      <c r="F15" s="4">
        <v>7.1400000000000006</v>
      </c>
      <c r="G15" s="5">
        <v>7.38</v>
      </c>
      <c r="H15" s="11">
        <f>F15-G15</f>
        <v>-0.23999999999999932</v>
      </c>
      <c r="I15" s="6">
        <v>7.42</v>
      </c>
      <c r="J15" s="4"/>
      <c r="K15" s="5"/>
      <c r="L15" s="11">
        <f>J15-K15</f>
        <v>0</v>
      </c>
      <c r="M15" s="6"/>
      <c r="N15" s="4"/>
      <c r="O15" s="5"/>
      <c r="P15" s="11">
        <f>M15-N15</f>
        <v>0</v>
      </c>
      <c r="Q15" s="6"/>
      <c r="R15" s="14">
        <f>AVERAGE(F15,J15,N15)</f>
        <v>7.1400000000000006</v>
      </c>
    </row>
    <row r="16" spans="1:18" ht="12.75">
      <c r="A16" s="3" t="s">
        <v>57</v>
      </c>
      <c r="B16" s="3" t="s">
        <v>274</v>
      </c>
      <c r="C16" s="3" t="s">
        <v>426</v>
      </c>
      <c r="D16" s="3" t="s">
        <v>428</v>
      </c>
      <c r="E16" s="3" t="s">
        <v>433</v>
      </c>
      <c r="F16" s="4">
        <v>5.88</v>
      </c>
      <c r="G16" s="5">
        <v>7.32</v>
      </c>
      <c r="H16" s="11">
        <f>F16-G16</f>
        <v>-1.4400000000000004</v>
      </c>
      <c r="I16" s="6">
        <v>7.36</v>
      </c>
      <c r="J16" s="4">
        <v>7.4</v>
      </c>
      <c r="K16" s="5">
        <v>7.8</v>
      </c>
      <c r="L16" s="11">
        <f>J16-K16</f>
        <v>-0.39999999999999947</v>
      </c>
      <c r="M16" s="6">
        <v>7.84</v>
      </c>
      <c r="N16" s="4">
        <v>8.1300000000000008</v>
      </c>
      <c r="O16" s="5">
        <v>7.65</v>
      </c>
      <c r="P16" s="11">
        <f>M16-N16</f>
        <v>-0.29000000000000092</v>
      </c>
      <c r="Q16" s="6">
        <v>7.68</v>
      </c>
      <c r="R16" s="14">
        <f>AVERAGE(F16,J16,N16)</f>
        <v>7.1366666666666676</v>
      </c>
    </row>
    <row r="17" spans="1:18" ht="12.75">
      <c r="A17" s="3" t="s">
        <v>58</v>
      </c>
      <c r="B17" s="3" t="s">
        <v>275</v>
      </c>
      <c r="C17" s="3" t="s">
        <v>426</v>
      </c>
      <c r="D17" s="3" t="s">
        <v>428</v>
      </c>
      <c r="E17" s="3" t="s">
        <v>433</v>
      </c>
      <c r="F17" s="4">
        <v>5.95</v>
      </c>
      <c r="G17" s="5">
        <v>7.71</v>
      </c>
      <c r="H17" s="11">
        <f>F17-G17</f>
        <v>-1.7599999999999998</v>
      </c>
      <c r="I17" s="6">
        <v>7.75</v>
      </c>
      <c r="J17" s="4">
        <v>7.43</v>
      </c>
      <c r="K17" s="5">
        <v>6.1000000000000005</v>
      </c>
      <c r="L17" s="11">
        <f>J17-K17</f>
        <v>1.3299999999999992</v>
      </c>
      <c r="M17" s="6">
        <v>6.17</v>
      </c>
      <c r="N17" s="4">
        <v>7.7</v>
      </c>
      <c r="O17" s="5">
        <v>7.59</v>
      </c>
      <c r="P17" s="11">
        <f>M17-N17</f>
        <v>-1.5300000000000002</v>
      </c>
      <c r="Q17" s="6">
        <v>7.61</v>
      </c>
      <c r="R17" s="14">
        <f>AVERAGE(F17,J17,N17)</f>
        <v>7.0266666666666664</v>
      </c>
    </row>
    <row r="18" spans="1:18" ht="12.75">
      <c r="A18" s="3" t="s">
        <v>196</v>
      </c>
      <c r="B18" s="3" t="s">
        <v>404</v>
      </c>
      <c r="C18" s="3" t="s">
        <v>425</v>
      </c>
      <c r="D18" s="3" t="s">
        <v>427</v>
      </c>
      <c r="E18" s="3" t="s">
        <v>434</v>
      </c>
      <c r="F18" s="4">
        <v>6.19</v>
      </c>
      <c r="G18" s="5">
        <v>4.96</v>
      </c>
      <c r="H18" s="11">
        <f>F18-G18</f>
        <v>1.2300000000000004</v>
      </c>
      <c r="I18" s="6">
        <v>5.0200000000000005</v>
      </c>
      <c r="J18" s="4">
        <v>7.15</v>
      </c>
      <c r="K18" s="5">
        <v>5.71</v>
      </c>
      <c r="L18" s="11">
        <f>J18-K18</f>
        <v>1.4400000000000004</v>
      </c>
      <c r="M18" s="6">
        <v>5.78</v>
      </c>
      <c r="N18" s="4">
        <v>7.4</v>
      </c>
      <c r="O18" s="5">
        <v>7.43</v>
      </c>
      <c r="P18" s="11">
        <f>M18-N18</f>
        <v>-1.62</v>
      </c>
      <c r="Q18" s="6">
        <v>7.46</v>
      </c>
      <c r="R18" s="14">
        <f>AVERAGE(F18,J18,N18)</f>
        <v>6.913333333333334</v>
      </c>
    </row>
    <row r="19" spans="1:18" ht="12.75">
      <c r="A19" s="3" t="s">
        <v>54</v>
      </c>
      <c r="B19" s="3" t="s">
        <v>271</v>
      </c>
      <c r="C19" s="3" t="s">
        <v>426</v>
      </c>
      <c r="D19" s="3" t="s">
        <v>427</v>
      </c>
      <c r="E19" s="3" t="s">
        <v>440</v>
      </c>
      <c r="F19" s="4">
        <v>6.0600000000000005</v>
      </c>
      <c r="G19" s="5">
        <v>3.99</v>
      </c>
      <c r="H19" s="11">
        <f>F19-G19</f>
        <v>2.0700000000000003</v>
      </c>
      <c r="I19" s="6">
        <v>4.05</v>
      </c>
      <c r="J19" s="4">
        <v>7.2700000000000005</v>
      </c>
      <c r="K19" s="5">
        <v>5.74</v>
      </c>
      <c r="L19" s="11">
        <f>J19-K19</f>
        <v>1.5300000000000002</v>
      </c>
      <c r="M19" s="6">
        <v>5.82</v>
      </c>
      <c r="N19" s="4">
        <v>7.3500000000000005</v>
      </c>
      <c r="O19" s="5">
        <v>7.2</v>
      </c>
      <c r="P19" s="11">
        <f>M19-N19</f>
        <v>-1.5300000000000002</v>
      </c>
      <c r="Q19" s="6">
        <v>7.23</v>
      </c>
      <c r="R19" s="14">
        <f>AVERAGE(F19,J19,N19)</f>
        <v>6.8933333333333344</v>
      </c>
    </row>
    <row r="20" spans="1:18" ht="12.75">
      <c r="A20" s="3" t="s">
        <v>138</v>
      </c>
      <c r="B20" s="3" t="s">
        <v>351</v>
      </c>
      <c r="C20" s="3" t="s">
        <v>426</v>
      </c>
      <c r="D20" s="3" t="s">
        <v>428</v>
      </c>
      <c r="E20" s="3" t="s">
        <v>433</v>
      </c>
      <c r="F20" s="4">
        <v>6.87</v>
      </c>
      <c r="G20" s="5">
        <v>6.99</v>
      </c>
      <c r="H20" s="11">
        <f>F20-G20</f>
        <v>-0.12000000000000011</v>
      </c>
      <c r="I20" s="6">
        <v>7.03</v>
      </c>
      <c r="J20" s="4"/>
      <c r="K20" s="5"/>
      <c r="L20" s="11">
        <f>J20-K20</f>
        <v>0</v>
      </c>
      <c r="M20" s="6"/>
      <c r="N20" s="4"/>
      <c r="O20" s="5"/>
      <c r="P20" s="11">
        <f>M20-N20</f>
        <v>0</v>
      </c>
      <c r="Q20" s="6"/>
      <c r="R20" s="14">
        <f>AVERAGE(F20,J20,N20)</f>
        <v>6.87</v>
      </c>
    </row>
    <row r="21" spans="1:18" ht="12.75">
      <c r="A21" s="3" t="s">
        <v>72</v>
      </c>
      <c r="B21" s="3" t="s">
        <v>288</v>
      </c>
      <c r="C21" s="3" t="s">
        <v>425</v>
      </c>
      <c r="D21" s="3" t="s">
        <v>427</v>
      </c>
      <c r="E21" s="3" t="s">
        <v>438</v>
      </c>
      <c r="F21" s="4">
        <v>6.26</v>
      </c>
      <c r="G21" s="5">
        <v>4.82</v>
      </c>
      <c r="H21" s="11">
        <f>F21-G21</f>
        <v>1.4399999999999995</v>
      </c>
      <c r="I21" s="6">
        <v>4.88</v>
      </c>
      <c r="J21" s="4">
        <v>7.11</v>
      </c>
      <c r="K21" s="5">
        <v>5.65</v>
      </c>
      <c r="L21" s="11">
        <f>J21-K21</f>
        <v>1.46</v>
      </c>
      <c r="M21" s="6">
        <v>5.72</v>
      </c>
      <c r="N21" s="4">
        <v>7.07</v>
      </c>
      <c r="O21" s="5">
        <v>7.76</v>
      </c>
      <c r="P21" s="11">
        <f>M21-N21</f>
        <v>-1.3500000000000005</v>
      </c>
      <c r="Q21" s="6">
        <v>7.79</v>
      </c>
      <c r="R21" s="14">
        <f>AVERAGE(F21,J21,N21)</f>
        <v>6.8133333333333335</v>
      </c>
    </row>
    <row r="22" spans="1:18" ht="12.75">
      <c r="A22" s="3" t="s">
        <v>46</v>
      </c>
      <c r="B22" s="3" t="s">
        <v>263</v>
      </c>
      <c r="C22" s="3" t="s">
        <v>425</v>
      </c>
      <c r="D22" s="3" t="s">
        <v>427</v>
      </c>
      <c r="E22" s="3" t="s">
        <v>432</v>
      </c>
      <c r="F22" s="4">
        <v>6.19</v>
      </c>
      <c r="G22" s="5">
        <v>4.8899999999999997</v>
      </c>
      <c r="H22" s="11">
        <f>F22-G22</f>
        <v>1.3000000000000007</v>
      </c>
      <c r="I22" s="6">
        <v>4.95</v>
      </c>
      <c r="J22" s="4">
        <v>7.36</v>
      </c>
      <c r="K22" s="5">
        <v>4.66</v>
      </c>
      <c r="L22" s="11">
        <f>J22-K22</f>
        <v>2.7</v>
      </c>
      <c r="M22" s="6">
        <v>4.74</v>
      </c>
      <c r="N22" s="4"/>
      <c r="O22" s="5"/>
      <c r="P22" s="11">
        <f>M22-N22</f>
        <v>4.74</v>
      </c>
      <c r="Q22" s="6"/>
      <c r="R22" s="14">
        <f>AVERAGE(F22,J22,N22)</f>
        <v>6.7750000000000004</v>
      </c>
    </row>
    <row r="23" spans="1:18" ht="12.75">
      <c r="A23" s="3" t="s">
        <v>177</v>
      </c>
      <c r="B23" s="3" t="s">
        <v>387</v>
      </c>
      <c r="C23" s="3" t="s">
        <v>425</v>
      </c>
      <c r="D23" s="3" t="s">
        <v>427</v>
      </c>
      <c r="E23" s="3" t="s">
        <v>433</v>
      </c>
      <c r="F23" s="4">
        <v>7.3</v>
      </c>
      <c r="G23" s="5">
        <v>5.49</v>
      </c>
      <c r="H23" s="11">
        <f>F23-G23</f>
        <v>1.8099999999999996</v>
      </c>
      <c r="I23" s="6">
        <v>5.55</v>
      </c>
      <c r="J23" s="4">
        <v>5.66</v>
      </c>
      <c r="K23" s="5">
        <v>4.32</v>
      </c>
      <c r="L23" s="11">
        <f>J23-K23</f>
        <v>1.3399999999999999</v>
      </c>
      <c r="M23" s="6">
        <v>4.4000000000000004</v>
      </c>
      <c r="N23" s="4">
        <v>7.2700000000000005</v>
      </c>
      <c r="O23" s="5">
        <v>7.05</v>
      </c>
      <c r="P23" s="11">
        <f>M23-N23</f>
        <v>-2.87</v>
      </c>
      <c r="Q23" s="6">
        <v>7.08</v>
      </c>
      <c r="R23" s="14">
        <f>AVERAGE(F23,J23,N23)</f>
        <v>6.7433333333333332</v>
      </c>
    </row>
    <row r="24" spans="1:18" ht="12.75">
      <c r="A24" s="3" t="s">
        <v>172</v>
      </c>
      <c r="B24" s="3" t="s">
        <v>382</v>
      </c>
      <c r="C24" s="3" t="s">
        <v>426</v>
      </c>
      <c r="D24" s="3" t="s">
        <v>428</v>
      </c>
      <c r="E24" s="3" t="s">
        <v>443</v>
      </c>
      <c r="F24" s="4">
        <v>6.72</v>
      </c>
      <c r="G24" s="5">
        <v>7.91</v>
      </c>
      <c r="H24" s="11">
        <f>F24-G24</f>
        <v>-1.1900000000000004</v>
      </c>
      <c r="I24" s="6">
        <v>7.94</v>
      </c>
      <c r="J24" s="4"/>
      <c r="K24" s="5"/>
      <c r="L24" s="11">
        <f>J24-K24</f>
        <v>0</v>
      </c>
      <c r="M24" s="6"/>
      <c r="N24" s="4"/>
      <c r="O24" s="5"/>
      <c r="P24" s="11">
        <f>M24-N24</f>
        <v>0</v>
      </c>
      <c r="Q24" s="6"/>
      <c r="R24" s="14">
        <f>AVERAGE(F24,J24,N24)</f>
        <v>6.72</v>
      </c>
    </row>
    <row r="25" spans="1:18" ht="12.75">
      <c r="A25" s="3" t="s">
        <v>9</v>
      </c>
      <c r="B25" s="3" t="s">
        <v>226</v>
      </c>
      <c r="C25" s="3" t="s">
        <v>425</v>
      </c>
      <c r="D25" s="3" t="s">
        <v>427</v>
      </c>
      <c r="E25" s="3" t="s">
        <v>437</v>
      </c>
      <c r="F25" s="4">
        <v>5.49</v>
      </c>
      <c r="G25" s="5">
        <v>4.07</v>
      </c>
      <c r="H25" s="11">
        <f>F25-G25</f>
        <v>1.42</v>
      </c>
      <c r="I25" s="6">
        <v>4.13</v>
      </c>
      <c r="J25" s="4">
        <v>7.34</v>
      </c>
      <c r="K25" s="5">
        <v>7.49</v>
      </c>
      <c r="L25" s="11">
        <f>J25-K25</f>
        <v>-0.15000000000000036</v>
      </c>
      <c r="M25" s="6">
        <v>7.54</v>
      </c>
      <c r="N25" s="4">
        <v>7.29</v>
      </c>
      <c r="O25" s="5">
        <v>4.2</v>
      </c>
      <c r="P25" s="11">
        <f>M25-N25</f>
        <v>0.25</v>
      </c>
      <c r="Q25" s="6">
        <v>4.24</v>
      </c>
      <c r="R25" s="14">
        <f>AVERAGE(F25,J25,N25)</f>
        <v>6.706666666666667</v>
      </c>
    </row>
    <row r="26" spans="1:18" ht="12.75">
      <c r="A26" s="3" t="s">
        <v>52</v>
      </c>
      <c r="B26" s="3" t="s">
        <v>269</v>
      </c>
      <c r="C26" s="3" t="s">
        <v>426</v>
      </c>
      <c r="D26" s="3" t="s">
        <v>427</v>
      </c>
      <c r="E26" s="3" t="s">
        <v>437</v>
      </c>
      <c r="F26" s="4">
        <v>6.8500000000000005</v>
      </c>
      <c r="G26" s="5">
        <v>6.54</v>
      </c>
      <c r="H26" s="11">
        <f>F26-G26</f>
        <v>0.3100000000000005</v>
      </c>
      <c r="I26" s="6">
        <v>6.58</v>
      </c>
      <c r="J26" s="4">
        <v>5.65</v>
      </c>
      <c r="K26" s="5">
        <v>5.44</v>
      </c>
      <c r="L26" s="11">
        <f>J26-K26</f>
        <v>0.20999999999999996</v>
      </c>
      <c r="M26" s="6">
        <v>5.5200000000000005</v>
      </c>
      <c r="N26" s="4">
        <v>7.46</v>
      </c>
      <c r="O26" s="5">
        <v>7.0600000000000005</v>
      </c>
      <c r="P26" s="11">
        <f>M26-N26</f>
        <v>-1.9399999999999995</v>
      </c>
      <c r="Q26" s="6">
        <v>7.09</v>
      </c>
      <c r="R26" s="14">
        <f>AVERAGE(F26,J26,N26)</f>
        <v>6.6533333333333333</v>
      </c>
    </row>
    <row r="27" spans="1:18" ht="12.75">
      <c r="A27" s="3" t="s">
        <v>86</v>
      </c>
      <c r="B27" s="3" t="s">
        <v>302</v>
      </c>
      <c r="C27" s="3" t="s">
        <v>426</v>
      </c>
      <c r="D27" s="3" t="s">
        <v>428</v>
      </c>
      <c r="E27" s="3" t="s">
        <v>446</v>
      </c>
      <c r="F27" s="4">
        <v>6.1000000000000005</v>
      </c>
      <c r="G27" s="5">
        <v>6.8900000000000006</v>
      </c>
      <c r="H27" s="11">
        <f>F27-G27</f>
        <v>-0.79</v>
      </c>
      <c r="I27" s="6">
        <v>6.93</v>
      </c>
      <c r="J27" s="4">
        <v>5.96</v>
      </c>
      <c r="K27" s="5">
        <v>7.63</v>
      </c>
      <c r="L27" s="11">
        <f>J27-K27</f>
        <v>-1.67</v>
      </c>
      <c r="M27" s="6">
        <v>7.68</v>
      </c>
      <c r="N27" s="4">
        <v>7.8</v>
      </c>
      <c r="O27" s="5">
        <v>7.82</v>
      </c>
      <c r="P27" s="11">
        <f>M27-N27</f>
        <v>-0.12000000000000011</v>
      </c>
      <c r="Q27" s="6">
        <v>7.84</v>
      </c>
      <c r="R27" s="14">
        <f>AVERAGE(F27,J27,N27)</f>
        <v>6.62</v>
      </c>
    </row>
    <row r="28" spans="1:18" ht="12.75">
      <c r="A28" s="3" t="s">
        <v>193</v>
      </c>
      <c r="B28" s="3" t="s">
        <v>245</v>
      </c>
      <c r="C28" s="3" t="s">
        <v>426</v>
      </c>
      <c r="D28" s="3" t="s">
        <v>427</v>
      </c>
      <c r="E28" s="3" t="s">
        <v>462</v>
      </c>
      <c r="F28" s="4">
        <v>5.13</v>
      </c>
      <c r="G28" s="5">
        <v>4.99</v>
      </c>
      <c r="H28" s="11">
        <f>F28-G28</f>
        <v>0.13999999999999968</v>
      </c>
      <c r="I28" s="6">
        <v>5.05</v>
      </c>
      <c r="J28" s="4">
        <v>7.17</v>
      </c>
      <c r="K28" s="5">
        <v>5.54</v>
      </c>
      <c r="L28" s="11">
        <f>J28-K28</f>
        <v>1.63</v>
      </c>
      <c r="M28" s="6">
        <v>5.61</v>
      </c>
      <c r="N28" s="4">
        <v>7.51</v>
      </c>
      <c r="O28" s="5">
        <v>4.51</v>
      </c>
      <c r="P28" s="11">
        <f>M28-N28</f>
        <v>-1.8999999999999995</v>
      </c>
      <c r="Q28" s="6">
        <v>4.55</v>
      </c>
      <c r="R28" s="14">
        <f>AVERAGE(F28,J28,N28)</f>
        <v>6.6033333333333344</v>
      </c>
    </row>
    <row r="29" spans="1:18" ht="12.75">
      <c r="A29" s="3" t="s">
        <v>134</v>
      </c>
      <c r="B29" s="3" t="s">
        <v>349</v>
      </c>
      <c r="C29" s="3" t="s">
        <v>425</v>
      </c>
      <c r="D29" s="3" t="s">
        <v>427</v>
      </c>
      <c r="E29" s="3" t="s">
        <v>434</v>
      </c>
      <c r="F29" s="4">
        <v>5.12</v>
      </c>
      <c r="G29" s="5">
        <v>4.8500000000000005</v>
      </c>
      <c r="H29" s="11">
        <f>F29-G29</f>
        <v>0.26999999999999957</v>
      </c>
      <c r="I29" s="6">
        <v>4.91</v>
      </c>
      <c r="J29" s="4">
        <v>7.22</v>
      </c>
      <c r="K29" s="5">
        <v>7.5600000000000005</v>
      </c>
      <c r="L29" s="11">
        <f>J29-K29</f>
        <v>-0.34000000000000075</v>
      </c>
      <c r="M29" s="6">
        <v>7.61</v>
      </c>
      <c r="N29" s="4">
        <v>7.33</v>
      </c>
      <c r="O29" s="5">
        <v>7.16</v>
      </c>
      <c r="P29" s="11">
        <f>M29-N29</f>
        <v>0.28000000000000025</v>
      </c>
      <c r="Q29" s="6">
        <v>7.19</v>
      </c>
      <c r="R29" s="14">
        <f>AVERAGE(F29,J29,N29)</f>
        <v>6.5566666666666675</v>
      </c>
    </row>
    <row r="30" spans="1:18" ht="12.75">
      <c r="A30" s="3" t="s">
        <v>132</v>
      </c>
      <c r="B30" s="3" t="s">
        <v>347</v>
      </c>
      <c r="C30" s="3" t="s">
        <v>425</v>
      </c>
      <c r="D30" s="3" t="s">
        <v>427</v>
      </c>
      <c r="E30" s="3" t="s">
        <v>432</v>
      </c>
      <c r="F30" s="4">
        <v>6.63</v>
      </c>
      <c r="G30" s="5">
        <v>4.08</v>
      </c>
      <c r="H30" s="11">
        <f>F30-G30</f>
        <v>2.5499999999999998</v>
      </c>
      <c r="I30" s="6">
        <v>4.1399999999999997</v>
      </c>
      <c r="J30" s="4">
        <v>5.62</v>
      </c>
      <c r="K30" s="5">
        <v>3.86</v>
      </c>
      <c r="L30" s="11">
        <f>J30-K30</f>
        <v>1.7600000000000002</v>
      </c>
      <c r="M30" s="6">
        <v>3.94</v>
      </c>
      <c r="N30" s="4">
        <v>7.26</v>
      </c>
      <c r="O30" s="5">
        <v>4.3</v>
      </c>
      <c r="P30" s="11">
        <f>M30-N30</f>
        <v>-3.32</v>
      </c>
      <c r="Q30" s="6">
        <v>4.34</v>
      </c>
      <c r="R30" s="14">
        <f>AVERAGE(F30,J30,N30)</f>
        <v>6.503333333333333</v>
      </c>
    </row>
    <row r="31" spans="1:18" ht="12.75">
      <c r="A31" s="3" t="s">
        <v>43</v>
      </c>
      <c r="B31" s="3" t="s">
        <v>260</v>
      </c>
      <c r="C31" s="3" t="s">
        <v>425</v>
      </c>
      <c r="D31" s="3" t="s">
        <v>427</v>
      </c>
      <c r="E31" s="3" t="s">
        <v>433</v>
      </c>
      <c r="F31" s="4">
        <v>6.72</v>
      </c>
      <c r="G31" s="5">
        <v>4.05</v>
      </c>
      <c r="H31" s="11">
        <f>F31-G31</f>
        <v>2.67</v>
      </c>
      <c r="I31" s="6">
        <v>4.1100000000000003</v>
      </c>
      <c r="J31" s="4">
        <v>5.63</v>
      </c>
      <c r="K31" s="5">
        <v>5.7</v>
      </c>
      <c r="L31" s="11">
        <f>J31-K31</f>
        <v>-7.0000000000000284E-2</v>
      </c>
      <c r="M31" s="6">
        <v>5.7700000000000005</v>
      </c>
      <c r="N31" s="4">
        <v>7.05</v>
      </c>
      <c r="O31" s="5">
        <v>4.87</v>
      </c>
      <c r="P31" s="11">
        <f>M31-N31</f>
        <v>-1.2799999999999994</v>
      </c>
      <c r="Q31" s="6">
        <v>4.91</v>
      </c>
      <c r="R31" s="14">
        <f>AVERAGE(F31,J31,N31)</f>
        <v>6.4666666666666659</v>
      </c>
    </row>
    <row r="32" spans="1:18" ht="12.75">
      <c r="A32" s="3" t="s">
        <v>188</v>
      </c>
      <c r="B32" s="3" t="s">
        <v>397</v>
      </c>
      <c r="C32" s="3" t="s">
        <v>425</v>
      </c>
      <c r="D32" s="3" t="s">
        <v>427</v>
      </c>
      <c r="E32" s="3" t="s">
        <v>459</v>
      </c>
      <c r="F32" s="4">
        <v>5.36</v>
      </c>
      <c r="G32" s="5">
        <v>5.28</v>
      </c>
      <c r="H32" s="11">
        <f>F32-G32</f>
        <v>8.0000000000000071E-2</v>
      </c>
      <c r="I32" s="6">
        <v>5.33</v>
      </c>
      <c r="J32" s="4">
        <v>6.87</v>
      </c>
      <c r="K32" s="5">
        <v>3.84</v>
      </c>
      <c r="L32" s="11">
        <f>J32-K32</f>
        <v>3.0300000000000002</v>
      </c>
      <c r="M32" s="6">
        <v>3.91</v>
      </c>
      <c r="N32" s="4">
        <v>7.0200000000000005</v>
      </c>
      <c r="O32" s="5">
        <v>5.08</v>
      </c>
      <c r="P32" s="11">
        <f>M32-N32</f>
        <v>-3.1100000000000003</v>
      </c>
      <c r="Q32" s="6">
        <v>5.12</v>
      </c>
      <c r="R32" s="14">
        <f>AVERAGE(F32,J32,N32)</f>
        <v>6.416666666666667</v>
      </c>
    </row>
    <row r="33" spans="1:18" ht="12.75">
      <c r="A33" s="3" t="s">
        <v>149</v>
      </c>
      <c r="B33" s="3" t="s">
        <v>361</v>
      </c>
      <c r="C33" s="3" t="s">
        <v>426</v>
      </c>
      <c r="D33" s="3" t="s">
        <v>427</v>
      </c>
      <c r="E33" s="3" t="s">
        <v>433</v>
      </c>
      <c r="F33" s="4">
        <v>4.76</v>
      </c>
      <c r="G33" s="5">
        <v>3.94</v>
      </c>
      <c r="H33" s="11">
        <f>F33-G33</f>
        <v>0.81999999999999984</v>
      </c>
      <c r="I33" s="6">
        <v>4</v>
      </c>
      <c r="J33" s="4">
        <v>7.12</v>
      </c>
      <c r="K33" s="5">
        <v>6.07</v>
      </c>
      <c r="L33" s="11">
        <f>J33-K33</f>
        <v>1.0499999999999998</v>
      </c>
      <c r="M33" s="6">
        <v>6.1400000000000006</v>
      </c>
      <c r="N33" s="4">
        <v>7.2700000000000005</v>
      </c>
      <c r="O33" s="5">
        <v>4.1900000000000004</v>
      </c>
      <c r="P33" s="11">
        <f>M33-N33</f>
        <v>-1.1299999999999999</v>
      </c>
      <c r="Q33" s="6">
        <v>4.2300000000000004</v>
      </c>
      <c r="R33" s="14">
        <f>AVERAGE(F33,J33,N33)</f>
        <v>6.3833333333333329</v>
      </c>
    </row>
    <row r="34" spans="1:18" ht="12.75">
      <c r="A34" s="3" t="s">
        <v>200</v>
      </c>
      <c r="B34" s="3" t="s">
        <v>408</v>
      </c>
      <c r="C34" s="3" t="s">
        <v>425</v>
      </c>
      <c r="D34" s="3" t="s">
        <v>427</v>
      </c>
      <c r="E34" s="3" t="s">
        <v>442</v>
      </c>
      <c r="F34" s="4">
        <v>5.59</v>
      </c>
      <c r="G34" s="5">
        <v>5.15</v>
      </c>
      <c r="H34" s="11">
        <f>F34-G34</f>
        <v>0.4399999999999995</v>
      </c>
      <c r="I34" s="6">
        <v>5.2</v>
      </c>
      <c r="J34" s="4">
        <v>7.13</v>
      </c>
      <c r="K34" s="5">
        <v>5.47</v>
      </c>
      <c r="L34" s="11">
        <f>J34-K34</f>
        <v>1.6600000000000001</v>
      </c>
      <c r="M34" s="6">
        <v>5.55</v>
      </c>
      <c r="N34" s="4"/>
      <c r="O34" s="5"/>
      <c r="P34" s="11">
        <f>M34-N34</f>
        <v>5.55</v>
      </c>
      <c r="Q34" s="6"/>
      <c r="R34" s="14">
        <f>AVERAGE(F34,J34,N34)</f>
        <v>6.3599999999999994</v>
      </c>
    </row>
    <row r="35" spans="1:18" ht="12.75">
      <c r="A35" s="3" t="s">
        <v>3</v>
      </c>
      <c r="B35" s="3" t="s">
        <v>220</v>
      </c>
      <c r="C35" s="3" t="s">
        <v>426</v>
      </c>
      <c r="D35" s="3" t="s">
        <v>428</v>
      </c>
      <c r="E35" s="3" t="s">
        <v>432</v>
      </c>
      <c r="F35" s="4">
        <v>6.65</v>
      </c>
      <c r="G35" s="5">
        <v>6.0200000000000005</v>
      </c>
      <c r="H35" s="11">
        <f>F35-G35</f>
        <v>0.62999999999999989</v>
      </c>
      <c r="I35" s="6">
        <v>6.07</v>
      </c>
      <c r="J35" s="4">
        <v>5.47</v>
      </c>
      <c r="K35" s="5">
        <v>3.71</v>
      </c>
      <c r="L35" s="11">
        <f>J35-K35</f>
        <v>1.7599999999999998</v>
      </c>
      <c r="M35" s="6">
        <v>3.79</v>
      </c>
      <c r="N35" s="4">
        <v>6.95</v>
      </c>
      <c r="O35" s="5">
        <v>7.23</v>
      </c>
      <c r="P35" s="11">
        <f>M35-N35</f>
        <v>-3.16</v>
      </c>
      <c r="Q35" s="6">
        <v>7.26</v>
      </c>
      <c r="R35" s="14">
        <f>AVERAGE(F35,J35,N35)</f>
        <v>6.3566666666666665</v>
      </c>
    </row>
    <row r="36" spans="1:18" ht="12.75">
      <c r="A36" s="3" t="s">
        <v>26</v>
      </c>
      <c r="B36" s="3" t="s">
        <v>243</v>
      </c>
      <c r="C36" s="3" t="s">
        <v>425</v>
      </c>
      <c r="D36" s="3" t="s">
        <v>427</v>
      </c>
      <c r="E36" s="3" t="s">
        <v>446</v>
      </c>
      <c r="F36" s="4">
        <v>7.5200000000000005</v>
      </c>
      <c r="G36" s="5">
        <v>4.2300000000000004</v>
      </c>
      <c r="H36" s="11">
        <f>F36-G36</f>
        <v>3.29</v>
      </c>
      <c r="I36" s="6">
        <v>4.29</v>
      </c>
      <c r="J36" s="4">
        <v>5.51</v>
      </c>
      <c r="K36" s="5">
        <v>3.81</v>
      </c>
      <c r="L36" s="11">
        <f>J36-K36</f>
        <v>1.6999999999999997</v>
      </c>
      <c r="M36" s="6">
        <v>3.89</v>
      </c>
      <c r="N36" s="4">
        <v>6</v>
      </c>
      <c r="O36" s="5">
        <v>4.13</v>
      </c>
      <c r="P36" s="11">
        <f>M36-N36</f>
        <v>-2.11</v>
      </c>
      <c r="Q36" s="6">
        <v>4.17</v>
      </c>
      <c r="R36" s="14">
        <f>AVERAGE(F36,J36,N36)</f>
        <v>6.3433333333333337</v>
      </c>
    </row>
    <row r="37" spans="1:18" ht="12.75">
      <c r="A37" s="3" t="s">
        <v>207</v>
      </c>
      <c r="B37" s="3" t="s">
        <v>415</v>
      </c>
      <c r="C37" s="3" t="s">
        <v>425</v>
      </c>
      <c r="D37" s="3" t="s">
        <v>427</v>
      </c>
      <c r="E37" s="3" t="s">
        <v>446</v>
      </c>
      <c r="F37" s="4">
        <v>7.41</v>
      </c>
      <c r="G37" s="5">
        <v>6.22</v>
      </c>
      <c r="H37" s="11">
        <f>F37-G37</f>
        <v>1.1900000000000004</v>
      </c>
      <c r="I37" s="6">
        <v>6.2700000000000005</v>
      </c>
      <c r="J37" s="4">
        <v>7.25</v>
      </c>
      <c r="K37" s="5">
        <v>5.57</v>
      </c>
      <c r="L37" s="11">
        <f>J37-K37</f>
        <v>1.6799999999999997</v>
      </c>
      <c r="M37" s="6">
        <v>5.65</v>
      </c>
      <c r="N37" s="4">
        <v>4.33</v>
      </c>
      <c r="O37" s="5">
        <v>7.5</v>
      </c>
      <c r="P37" s="11">
        <f>M37-N37</f>
        <v>1.3200000000000003</v>
      </c>
      <c r="Q37" s="6">
        <v>7.53</v>
      </c>
      <c r="R37" s="14">
        <f>AVERAGE(F37,J37,N37)</f>
        <v>6.330000000000001</v>
      </c>
    </row>
    <row r="38" spans="1:18" ht="12.75">
      <c r="A38" s="3" t="s">
        <v>112</v>
      </c>
      <c r="B38" s="3" t="s">
        <v>328</v>
      </c>
      <c r="C38" s="3" t="s">
        <v>425</v>
      </c>
      <c r="D38" s="3" t="s">
        <v>427</v>
      </c>
      <c r="E38" s="3" t="s">
        <v>456</v>
      </c>
      <c r="F38" s="4">
        <v>4.8600000000000003</v>
      </c>
      <c r="G38" s="5">
        <v>5.18</v>
      </c>
      <c r="H38" s="11">
        <f>F38-G38</f>
        <v>-0.3199999999999994</v>
      </c>
      <c r="I38" s="6">
        <v>5.24</v>
      </c>
      <c r="J38" s="4">
        <v>7.79</v>
      </c>
      <c r="K38" s="5">
        <v>2.95</v>
      </c>
      <c r="L38" s="11">
        <f>J38-K38</f>
        <v>4.84</v>
      </c>
      <c r="M38" s="6">
        <v>3.79</v>
      </c>
      <c r="N38" s="4"/>
      <c r="O38" s="5"/>
      <c r="P38" s="11">
        <f>M38-N38</f>
        <v>3.79</v>
      </c>
      <c r="Q38" s="6"/>
      <c r="R38" s="14">
        <f>AVERAGE(F38,J38,N38)</f>
        <v>6.3250000000000002</v>
      </c>
    </row>
    <row r="39" spans="1:18" ht="12.75">
      <c r="A39" s="3" t="s">
        <v>162</v>
      </c>
      <c r="B39" s="3" t="s">
        <v>231</v>
      </c>
      <c r="C39" s="3" t="s">
        <v>426</v>
      </c>
      <c r="D39" s="3" t="s">
        <v>427</v>
      </c>
      <c r="E39" s="3" t="s">
        <v>461</v>
      </c>
      <c r="F39" s="4">
        <v>4.29</v>
      </c>
      <c r="G39" s="5">
        <v>4.5600000000000005</v>
      </c>
      <c r="H39" s="11">
        <f>F39-G39</f>
        <v>-0.27000000000000046</v>
      </c>
      <c r="I39" s="6">
        <v>4.62</v>
      </c>
      <c r="J39" s="4">
        <v>7.26</v>
      </c>
      <c r="K39" s="5">
        <v>5.72</v>
      </c>
      <c r="L39" s="11">
        <f>J39-K39</f>
        <v>1.54</v>
      </c>
      <c r="M39" s="6">
        <v>5.79</v>
      </c>
      <c r="N39" s="4">
        <v>7.3900000000000006</v>
      </c>
      <c r="O39" s="5">
        <v>7.11</v>
      </c>
      <c r="P39" s="11">
        <f>M39-N39</f>
        <v>-1.6000000000000005</v>
      </c>
      <c r="Q39" s="6">
        <v>7.13</v>
      </c>
      <c r="R39" s="14">
        <f>AVERAGE(F39,J39,N39)</f>
        <v>6.3133333333333335</v>
      </c>
    </row>
    <row r="40" spans="1:18" ht="12.75">
      <c r="A40" s="3" t="s">
        <v>10</v>
      </c>
      <c r="B40" s="3" t="s">
        <v>227</v>
      </c>
      <c r="C40" s="3" t="s">
        <v>425</v>
      </c>
      <c r="D40" s="3" t="s">
        <v>427</v>
      </c>
      <c r="E40" s="3" t="s">
        <v>438</v>
      </c>
      <c r="F40" s="4">
        <v>6.3</v>
      </c>
      <c r="G40" s="5">
        <v>4.84</v>
      </c>
      <c r="H40" s="11">
        <f>F40-G40</f>
        <v>1.46</v>
      </c>
      <c r="I40" s="6">
        <v>4.9000000000000004</v>
      </c>
      <c r="J40" s="4">
        <v>5.36</v>
      </c>
      <c r="K40" s="5">
        <v>7.29</v>
      </c>
      <c r="L40" s="11">
        <f>J40-K40</f>
        <v>-1.9299999999999997</v>
      </c>
      <c r="M40" s="6">
        <v>7.34</v>
      </c>
      <c r="N40" s="4">
        <v>7.2</v>
      </c>
      <c r="O40" s="5">
        <v>5.3</v>
      </c>
      <c r="P40" s="11">
        <f>M40-N40</f>
        <v>0.13999999999999968</v>
      </c>
      <c r="Q40" s="6">
        <v>5.34</v>
      </c>
      <c r="R40" s="14">
        <f>AVERAGE(F40,J40,N40)</f>
        <v>6.2866666666666662</v>
      </c>
    </row>
    <row r="41" spans="1:18" ht="12.75">
      <c r="A41" s="3" t="s">
        <v>118</v>
      </c>
      <c r="B41" s="3" t="s">
        <v>334</v>
      </c>
      <c r="C41" s="3" t="s">
        <v>425</v>
      </c>
      <c r="D41" s="3" t="s">
        <v>427</v>
      </c>
      <c r="E41" s="3" t="s">
        <v>432</v>
      </c>
      <c r="F41" s="4">
        <v>6.3</v>
      </c>
      <c r="G41" s="5">
        <v>6</v>
      </c>
      <c r="H41" s="11">
        <f>F41-G41</f>
        <v>0.29999999999999982</v>
      </c>
      <c r="I41" s="6">
        <v>6.05</v>
      </c>
      <c r="J41" s="4">
        <v>6.22</v>
      </c>
      <c r="K41" s="5">
        <v>3.37</v>
      </c>
      <c r="L41" s="11">
        <f>J41-K41</f>
        <v>2.8499999999999996</v>
      </c>
      <c r="M41" s="6">
        <v>4.2</v>
      </c>
      <c r="N41" s="4"/>
      <c r="O41" s="5"/>
      <c r="P41" s="11">
        <f>M41-N41</f>
        <v>4.2</v>
      </c>
      <c r="Q41" s="6"/>
      <c r="R41" s="14">
        <f>AVERAGE(F41,J41,N41)</f>
        <v>6.26</v>
      </c>
    </row>
    <row r="42" spans="1:18" ht="12.75">
      <c r="A42" s="3" t="s">
        <v>183</v>
      </c>
      <c r="B42" s="3" t="s">
        <v>392</v>
      </c>
      <c r="C42" s="3" t="s">
        <v>426</v>
      </c>
      <c r="D42" s="3" t="s">
        <v>427</v>
      </c>
      <c r="E42" s="3" t="s">
        <v>457</v>
      </c>
      <c r="F42" s="4">
        <v>6.65</v>
      </c>
      <c r="G42" s="5">
        <v>6.57</v>
      </c>
      <c r="H42" s="11">
        <f>F42-G42</f>
        <v>8.0000000000000071E-2</v>
      </c>
      <c r="I42" s="6">
        <v>6.61</v>
      </c>
      <c r="J42" s="4">
        <v>6.84</v>
      </c>
      <c r="K42" s="5">
        <v>6.13</v>
      </c>
      <c r="L42" s="11">
        <f>J42-K42</f>
        <v>0.71</v>
      </c>
      <c r="M42" s="6">
        <v>6.2</v>
      </c>
      <c r="N42" s="4">
        <v>5.16</v>
      </c>
      <c r="O42" s="5">
        <v>4.22</v>
      </c>
      <c r="P42" s="11">
        <f>M42-N42</f>
        <v>1.04</v>
      </c>
      <c r="Q42" s="6">
        <v>4.26</v>
      </c>
      <c r="R42" s="14">
        <f>AVERAGE(F42,J42,N42)</f>
        <v>6.2166666666666659</v>
      </c>
    </row>
    <row r="43" spans="1:18" ht="12.75">
      <c r="A43" s="3" t="s">
        <v>6</v>
      </c>
      <c r="B43" s="3" t="s">
        <v>223</v>
      </c>
      <c r="C43" s="3" t="s">
        <v>426</v>
      </c>
      <c r="D43" s="3" t="s">
        <v>427</v>
      </c>
      <c r="E43" s="3" t="s">
        <v>431</v>
      </c>
      <c r="F43" s="4">
        <v>4.93</v>
      </c>
      <c r="G43" s="5">
        <v>5.7</v>
      </c>
      <c r="H43" s="11">
        <f>F43-G43</f>
        <v>-0.77000000000000046</v>
      </c>
      <c r="I43" s="6">
        <v>5.76</v>
      </c>
      <c r="J43" s="4">
        <v>6.33</v>
      </c>
      <c r="K43" s="5">
        <v>5.63</v>
      </c>
      <c r="L43" s="11">
        <f>J43-K43</f>
        <v>0.70000000000000018</v>
      </c>
      <c r="M43" s="6">
        <v>5.7</v>
      </c>
      <c r="N43" s="4">
        <v>7.3100000000000005</v>
      </c>
      <c r="O43" s="5">
        <v>7.3100000000000005</v>
      </c>
      <c r="P43" s="11">
        <f>M43-N43</f>
        <v>-1.6100000000000003</v>
      </c>
      <c r="Q43" s="6">
        <v>7.34</v>
      </c>
      <c r="R43" s="14">
        <f>AVERAGE(F43,J43,N43)</f>
        <v>6.19</v>
      </c>
    </row>
    <row r="44" spans="1:18" ht="12.75">
      <c r="A44" s="3" t="s">
        <v>16</v>
      </c>
      <c r="B44" s="3" t="s">
        <v>233</v>
      </c>
      <c r="C44" s="3" t="s">
        <v>426</v>
      </c>
      <c r="D44" s="3" t="s">
        <v>428</v>
      </c>
      <c r="E44" s="3" t="s">
        <v>443</v>
      </c>
      <c r="F44" s="4">
        <v>4.09</v>
      </c>
      <c r="G44" s="5">
        <v>4.21</v>
      </c>
      <c r="H44" s="11">
        <f>F44-G44</f>
        <v>-0.12000000000000011</v>
      </c>
      <c r="I44" s="6">
        <v>4.2700000000000005</v>
      </c>
      <c r="J44" s="4">
        <v>6.1400000000000006</v>
      </c>
      <c r="K44" s="5">
        <v>4.24</v>
      </c>
      <c r="L44" s="11">
        <f>J44-K44</f>
        <v>1.9000000000000004</v>
      </c>
      <c r="M44" s="6">
        <v>4.32</v>
      </c>
      <c r="N44" s="4">
        <v>8.34</v>
      </c>
      <c r="O44" s="5">
        <v>7.47</v>
      </c>
      <c r="P44" s="11">
        <f>M44-N44</f>
        <v>-4.0199999999999996</v>
      </c>
      <c r="Q44" s="6">
        <v>7.49</v>
      </c>
      <c r="R44" s="14">
        <f>AVERAGE(F44,J44,N44)</f>
        <v>6.19</v>
      </c>
    </row>
    <row r="45" spans="1:18" ht="12.75">
      <c r="A45" s="3" t="s">
        <v>42</v>
      </c>
      <c r="B45" s="3" t="s">
        <v>259</v>
      </c>
      <c r="C45" s="3" t="s">
        <v>426</v>
      </c>
      <c r="D45" s="3" t="s">
        <v>427</v>
      </c>
      <c r="E45" s="3" t="s">
        <v>431</v>
      </c>
      <c r="F45" s="4">
        <v>4.9400000000000004</v>
      </c>
      <c r="G45" s="5">
        <v>5</v>
      </c>
      <c r="H45" s="11">
        <f>F45-G45</f>
        <v>-5.9999999999999609E-2</v>
      </c>
      <c r="I45" s="6">
        <v>5.0600000000000005</v>
      </c>
      <c r="J45" s="4">
        <v>5.88</v>
      </c>
      <c r="K45" s="5">
        <v>5.7</v>
      </c>
      <c r="L45" s="11">
        <f>J45-K45</f>
        <v>0.17999999999999972</v>
      </c>
      <c r="M45" s="6">
        <v>5.7700000000000005</v>
      </c>
      <c r="N45" s="4">
        <v>7.69</v>
      </c>
      <c r="O45" s="5">
        <v>4.1900000000000004</v>
      </c>
      <c r="P45" s="11">
        <f>M45-N45</f>
        <v>-1.92</v>
      </c>
      <c r="Q45" s="6">
        <v>4.2300000000000004</v>
      </c>
      <c r="R45" s="14">
        <f>AVERAGE(F45,J45,N45)</f>
        <v>6.1700000000000008</v>
      </c>
    </row>
    <row r="46" spans="1:18" ht="12.75">
      <c r="A46" s="3" t="s">
        <v>92</v>
      </c>
      <c r="B46" s="3" t="s">
        <v>308</v>
      </c>
      <c r="C46" s="3" t="s">
        <v>426</v>
      </c>
      <c r="D46" s="3" t="s">
        <v>427</v>
      </c>
      <c r="E46" s="3" t="s">
        <v>439</v>
      </c>
      <c r="F46" s="4">
        <v>5.73</v>
      </c>
      <c r="G46" s="5">
        <v>4.09</v>
      </c>
      <c r="H46" s="11">
        <f>F46-G46</f>
        <v>1.6400000000000006</v>
      </c>
      <c r="I46" s="6">
        <v>4.1500000000000004</v>
      </c>
      <c r="J46" s="4">
        <v>5.58</v>
      </c>
      <c r="K46" s="5">
        <v>3.9</v>
      </c>
      <c r="L46" s="11">
        <f>J46-K46</f>
        <v>1.6800000000000002</v>
      </c>
      <c r="M46" s="6">
        <v>3.97</v>
      </c>
      <c r="N46" s="4">
        <v>7.2</v>
      </c>
      <c r="O46" s="5">
        <v>7.08</v>
      </c>
      <c r="P46" s="11">
        <f>M46-N46</f>
        <v>-3.23</v>
      </c>
      <c r="Q46" s="6">
        <v>7.11</v>
      </c>
      <c r="R46" s="14">
        <f>AVERAGE(F46,J46,N46)</f>
        <v>6.1700000000000008</v>
      </c>
    </row>
    <row r="47" spans="1:18" ht="12.75">
      <c r="A47" s="3" t="s">
        <v>205</v>
      </c>
      <c r="B47" s="3" t="s">
        <v>413</v>
      </c>
      <c r="C47" s="3" t="s">
        <v>426</v>
      </c>
      <c r="D47" s="3" t="s">
        <v>428</v>
      </c>
      <c r="E47" s="3" t="s">
        <v>451</v>
      </c>
      <c r="F47" s="4">
        <v>6.17</v>
      </c>
      <c r="G47" s="5">
        <v>6.43</v>
      </c>
      <c r="H47" s="11">
        <f>F47-G47</f>
        <v>-0.25999999999999979</v>
      </c>
      <c r="I47" s="6">
        <v>6.48</v>
      </c>
      <c r="J47" s="4"/>
      <c r="K47" s="5"/>
      <c r="L47" s="11">
        <f>J47-K47</f>
        <v>0</v>
      </c>
      <c r="M47" s="6"/>
      <c r="N47" s="4"/>
      <c r="O47" s="5"/>
      <c r="P47" s="11">
        <f>M47-N47</f>
        <v>0</v>
      </c>
      <c r="Q47" s="6"/>
      <c r="R47" s="14">
        <f>AVERAGE(F47,J47,N47)</f>
        <v>6.17</v>
      </c>
    </row>
    <row r="48" spans="1:18" ht="12.75">
      <c r="A48" s="3" t="s">
        <v>123</v>
      </c>
      <c r="B48" s="3" t="s">
        <v>338</v>
      </c>
      <c r="C48" s="3" t="s">
        <v>426</v>
      </c>
      <c r="D48" s="3" t="s">
        <v>428</v>
      </c>
      <c r="E48" s="3" t="s">
        <v>434</v>
      </c>
      <c r="F48" s="4">
        <v>6.15</v>
      </c>
      <c r="G48" s="5">
        <v>5.73</v>
      </c>
      <c r="H48" s="11">
        <f>F48-G48</f>
        <v>0.41999999999999993</v>
      </c>
      <c r="I48" s="6">
        <v>5.78</v>
      </c>
      <c r="J48" s="4"/>
      <c r="K48" s="5"/>
      <c r="L48" s="11">
        <f>J48-K48</f>
        <v>0</v>
      </c>
      <c r="M48" s="6"/>
      <c r="N48" s="4"/>
      <c r="O48" s="5"/>
      <c r="P48" s="11">
        <f>M48-N48</f>
        <v>0</v>
      </c>
      <c r="Q48" s="6"/>
      <c r="R48" s="14">
        <f>AVERAGE(F48,J48,N48)</f>
        <v>6.15</v>
      </c>
    </row>
    <row r="49" spans="1:18" ht="12.75">
      <c r="A49" s="3" t="s">
        <v>209</v>
      </c>
      <c r="B49" s="3" t="s">
        <v>417</v>
      </c>
      <c r="C49" s="3" t="s">
        <v>426</v>
      </c>
      <c r="D49" s="3" t="s">
        <v>427</v>
      </c>
      <c r="E49" s="3" t="s">
        <v>463</v>
      </c>
      <c r="F49" s="4">
        <v>4.1100000000000003</v>
      </c>
      <c r="G49" s="5">
        <v>5.93</v>
      </c>
      <c r="H49" s="11">
        <f>F49-G49</f>
        <v>-1.8199999999999994</v>
      </c>
      <c r="I49" s="6">
        <v>5.98</v>
      </c>
      <c r="J49" s="4">
        <v>7.2</v>
      </c>
      <c r="K49" s="5">
        <v>7.32</v>
      </c>
      <c r="L49" s="11">
        <f>J49-K49</f>
        <v>-0.12000000000000011</v>
      </c>
      <c r="M49" s="6">
        <v>7.37</v>
      </c>
      <c r="N49" s="4">
        <v>7.0200000000000005</v>
      </c>
      <c r="O49" s="5">
        <v>7.0600000000000005</v>
      </c>
      <c r="P49" s="11">
        <f>M49-N49</f>
        <v>0.34999999999999964</v>
      </c>
      <c r="Q49" s="6">
        <v>7.09</v>
      </c>
      <c r="R49" s="14">
        <f>AVERAGE(F49,J49,N49)</f>
        <v>6.11</v>
      </c>
    </row>
    <row r="50" spans="1:18" ht="12.75">
      <c r="A50" s="3" t="s">
        <v>75</v>
      </c>
      <c r="B50" s="3" t="s">
        <v>291</v>
      </c>
      <c r="C50" s="3" t="s">
        <v>425</v>
      </c>
      <c r="D50" s="3" t="s">
        <v>427</v>
      </c>
      <c r="E50" s="3" t="s">
        <v>430</v>
      </c>
      <c r="F50" s="4">
        <v>5.33</v>
      </c>
      <c r="G50" s="5">
        <v>4.51</v>
      </c>
      <c r="H50" s="11">
        <f>F50-G50</f>
        <v>0.82000000000000028</v>
      </c>
      <c r="I50" s="6">
        <v>4.5600000000000005</v>
      </c>
      <c r="J50" s="4">
        <v>5.74</v>
      </c>
      <c r="K50" s="5">
        <v>4.29</v>
      </c>
      <c r="L50" s="11">
        <f>J50-K50</f>
        <v>1.4500000000000002</v>
      </c>
      <c r="M50" s="6">
        <v>4.37</v>
      </c>
      <c r="N50" s="4">
        <v>7.24</v>
      </c>
      <c r="O50" s="5">
        <v>7.32</v>
      </c>
      <c r="P50" s="11">
        <f>M50-N50</f>
        <v>-2.87</v>
      </c>
      <c r="Q50" s="6">
        <v>7.34</v>
      </c>
      <c r="R50" s="14">
        <f>AVERAGE(F50,J50,N50)</f>
        <v>6.1033333333333344</v>
      </c>
    </row>
    <row r="51" spans="1:18" ht="12.75">
      <c r="A51" s="3" t="s">
        <v>97</v>
      </c>
      <c r="B51" s="3" t="s">
        <v>313</v>
      </c>
      <c r="C51" s="3" t="s">
        <v>425</v>
      </c>
      <c r="D51" s="3" t="s">
        <v>427</v>
      </c>
      <c r="E51" s="3" t="s">
        <v>457</v>
      </c>
      <c r="F51" s="4">
        <v>7.15</v>
      </c>
      <c r="G51" s="5">
        <v>4.6900000000000004</v>
      </c>
      <c r="H51" s="11">
        <f>F51-G51</f>
        <v>2.46</v>
      </c>
      <c r="I51" s="6">
        <v>4.74</v>
      </c>
      <c r="J51" s="4">
        <v>5.5</v>
      </c>
      <c r="K51" s="5">
        <v>7.3</v>
      </c>
      <c r="L51" s="11">
        <f>J51-K51</f>
        <v>-1.7999999999999998</v>
      </c>
      <c r="M51" s="6">
        <v>7.3500000000000005</v>
      </c>
      <c r="N51" s="4">
        <v>5.6000000000000005</v>
      </c>
      <c r="O51" s="5">
        <v>3.77</v>
      </c>
      <c r="P51" s="11">
        <f>M51-N51</f>
        <v>1.75</v>
      </c>
      <c r="Q51" s="6">
        <v>3.81</v>
      </c>
      <c r="R51" s="14">
        <f>AVERAGE(F51,J51,N51)</f>
        <v>6.083333333333333</v>
      </c>
    </row>
    <row r="52" spans="1:18" ht="12.75">
      <c r="A52" s="3" t="s">
        <v>185</v>
      </c>
      <c r="B52" s="3" t="s">
        <v>394</v>
      </c>
      <c r="C52" s="3" t="s">
        <v>426</v>
      </c>
      <c r="D52" s="3" t="s">
        <v>427</v>
      </c>
      <c r="E52" s="3" t="s">
        <v>446</v>
      </c>
      <c r="F52" s="4">
        <v>6.62</v>
      </c>
      <c r="G52" s="5">
        <v>6.69</v>
      </c>
      <c r="H52" s="11">
        <f>F52-G52</f>
        <v>-7.0000000000000284E-2</v>
      </c>
      <c r="I52" s="6">
        <v>6.74</v>
      </c>
      <c r="J52" s="4">
        <v>4.41</v>
      </c>
      <c r="K52" s="5">
        <v>3.97</v>
      </c>
      <c r="L52" s="11">
        <f>J52-K52</f>
        <v>0.43999999999999995</v>
      </c>
      <c r="M52" s="6">
        <v>4.05</v>
      </c>
      <c r="N52" s="4">
        <v>7.16</v>
      </c>
      <c r="O52" s="5">
        <v>7.16</v>
      </c>
      <c r="P52" s="11">
        <f>M52-N52</f>
        <v>-3.1100000000000003</v>
      </c>
      <c r="Q52" s="6">
        <v>7.18</v>
      </c>
      <c r="R52" s="14">
        <f>AVERAGE(F52,J52,N52)</f>
        <v>6.0633333333333335</v>
      </c>
    </row>
    <row r="53" spans="1:18" ht="12.75">
      <c r="A53" s="3" t="s">
        <v>208</v>
      </c>
      <c r="B53" s="3" t="s">
        <v>416</v>
      </c>
      <c r="C53" s="3" t="s">
        <v>425</v>
      </c>
      <c r="D53" s="3" t="s">
        <v>427</v>
      </c>
      <c r="E53" s="3" t="s">
        <v>433</v>
      </c>
      <c r="F53" s="4">
        <v>6.97</v>
      </c>
      <c r="G53" s="5">
        <v>5.37</v>
      </c>
      <c r="H53" s="11">
        <f>F53-G53</f>
        <v>1.5999999999999996</v>
      </c>
      <c r="I53" s="6">
        <v>5.43</v>
      </c>
      <c r="J53" s="4">
        <v>3.79</v>
      </c>
      <c r="K53" s="5">
        <v>4.18</v>
      </c>
      <c r="L53" s="11">
        <f>J53-K53</f>
        <v>-0.38999999999999968</v>
      </c>
      <c r="M53" s="6">
        <v>4.26</v>
      </c>
      <c r="N53" s="4">
        <v>7.2700000000000005</v>
      </c>
      <c r="O53" s="5">
        <v>3.89</v>
      </c>
      <c r="P53" s="11">
        <f>M53-N53</f>
        <v>-3.0100000000000007</v>
      </c>
      <c r="Q53" s="6">
        <v>3.94</v>
      </c>
      <c r="R53" s="14">
        <f>AVERAGE(F53,J53,N53)</f>
        <v>6.0100000000000007</v>
      </c>
    </row>
    <row r="54" spans="1:18" ht="12.75">
      <c r="A54" s="3" t="s">
        <v>20</v>
      </c>
      <c r="B54" s="3" t="s">
        <v>237</v>
      </c>
      <c r="C54" s="3" t="s">
        <v>426</v>
      </c>
      <c r="D54" s="3" t="s">
        <v>427</v>
      </c>
      <c r="E54" s="3" t="s">
        <v>434</v>
      </c>
      <c r="F54" s="4">
        <v>6.26</v>
      </c>
      <c r="G54" s="5">
        <v>5.2700000000000005</v>
      </c>
      <c r="H54" s="11">
        <f>F54-G54</f>
        <v>0.98999999999999932</v>
      </c>
      <c r="I54" s="6">
        <v>5.33</v>
      </c>
      <c r="J54" s="4">
        <v>4.47</v>
      </c>
      <c r="K54" s="5">
        <v>3.62</v>
      </c>
      <c r="L54" s="11">
        <f>J54-K54</f>
        <v>0.84999999999999964</v>
      </c>
      <c r="M54" s="6">
        <v>3.69</v>
      </c>
      <c r="N54" s="4">
        <v>7.2700000000000005</v>
      </c>
      <c r="O54" s="5">
        <v>6.99</v>
      </c>
      <c r="P54" s="11">
        <f>M54-N54</f>
        <v>-3.5800000000000005</v>
      </c>
      <c r="Q54" s="6">
        <v>7.0200000000000005</v>
      </c>
      <c r="R54" s="14">
        <f>AVERAGE(F54,J54,N54)</f>
        <v>6</v>
      </c>
    </row>
    <row r="55" spans="1:18" ht="12.75">
      <c r="A55" s="3" t="s">
        <v>102</v>
      </c>
      <c r="B55" s="3" t="s">
        <v>318</v>
      </c>
      <c r="C55" s="3" t="s">
        <v>425</v>
      </c>
      <c r="D55" s="3" t="s">
        <v>427</v>
      </c>
      <c r="E55" s="3" t="s">
        <v>432</v>
      </c>
      <c r="F55" s="4">
        <v>6.83</v>
      </c>
      <c r="G55" s="5">
        <v>3.91</v>
      </c>
      <c r="H55" s="11">
        <f>F55-G55</f>
        <v>2.92</v>
      </c>
      <c r="I55" s="6">
        <v>3.97</v>
      </c>
      <c r="J55" s="4">
        <v>5.14</v>
      </c>
      <c r="K55" s="5">
        <v>3.74</v>
      </c>
      <c r="L55" s="11">
        <f>J55-K55</f>
        <v>1.3999999999999995</v>
      </c>
      <c r="M55" s="6">
        <v>3.8200000000000003</v>
      </c>
      <c r="N55" s="4"/>
      <c r="O55" s="5"/>
      <c r="P55" s="11">
        <f>M55-N55</f>
        <v>3.8200000000000003</v>
      </c>
      <c r="Q55" s="6"/>
      <c r="R55" s="14">
        <f>AVERAGE(F55,J55,N55)</f>
        <v>5.9849999999999994</v>
      </c>
    </row>
    <row r="56" spans="1:18" ht="12.75">
      <c r="A56" s="3" t="s">
        <v>105</v>
      </c>
      <c r="B56" s="3" t="s">
        <v>321</v>
      </c>
      <c r="C56" s="3" t="s">
        <v>425</v>
      </c>
      <c r="D56" s="3" t="s">
        <v>427</v>
      </c>
      <c r="E56" s="3" t="s">
        <v>440</v>
      </c>
      <c r="F56" s="4">
        <v>5.98</v>
      </c>
      <c r="G56" s="5">
        <v>6.75</v>
      </c>
      <c r="H56" s="11">
        <f>F56-G56</f>
        <v>-0.76999999999999957</v>
      </c>
      <c r="I56" s="6">
        <v>6.8</v>
      </c>
      <c r="J56" s="4"/>
      <c r="K56" s="5"/>
      <c r="L56" s="11">
        <f>J56-K56</f>
        <v>0</v>
      </c>
      <c r="M56" s="6"/>
      <c r="N56" s="4"/>
      <c r="O56" s="5"/>
      <c r="P56" s="11">
        <f>M56-N56</f>
        <v>0</v>
      </c>
      <c r="Q56" s="6"/>
      <c r="R56" s="14">
        <f>AVERAGE(F56,J56,N56)</f>
        <v>5.98</v>
      </c>
    </row>
    <row r="57" spans="1:18" ht="12.75">
      <c r="A57" s="3" t="s">
        <v>128</v>
      </c>
      <c r="B57" s="3" t="s">
        <v>343</v>
      </c>
      <c r="C57" s="3" t="s">
        <v>425</v>
      </c>
      <c r="D57" s="3" t="s">
        <v>427</v>
      </c>
      <c r="E57" s="3" t="s">
        <v>459</v>
      </c>
      <c r="F57" s="4">
        <v>6.12</v>
      </c>
      <c r="G57" s="5">
        <v>6.42</v>
      </c>
      <c r="H57" s="11">
        <f>F57-G57</f>
        <v>-0.29999999999999982</v>
      </c>
      <c r="I57" s="6">
        <v>6.47</v>
      </c>
      <c r="J57" s="4">
        <v>4.49</v>
      </c>
      <c r="K57" s="5">
        <v>3.63</v>
      </c>
      <c r="L57" s="11">
        <f>J57-K57</f>
        <v>0.86000000000000032</v>
      </c>
      <c r="M57" s="6">
        <v>3.71</v>
      </c>
      <c r="N57" s="4">
        <v>7.29</v>
      </c>
      <c r="O57" s="5">
        <v>3.42</v>
      </c>
      <c r="P57" s="11">
        <f>M57-N57</f>
        <v>-3.58</v>
      </c>
      <c r="Q57" s="6">
        <v>3.46</v>
      </c>
      <c r="R57" s="14">
        <f>AVERAGE(F57,J57,N57)</f>
        <v>5.9666666666666659</v>
      </c>
    </row>
    <row r="58" spans="1:18" ht="12.75">
      <c r="A58" s="3" t="s">
        <v>78</v>
      </c>
      <c r="B58" s="3" t="s">
        <v>294</v>
      </c>
      <c r="C58" s="3" t="s">
        <v>426</v>
      </c>
      <c r="D58" s="3" t="s">
        <v>428</v>
      </c>
      <c r="E58" s="3" t="s">
        <v>429</v>
      </c>
      <c r="F58" s="4">
        <v>5.93</v>
      </c>
      <c r="G58" s="5">
        <v>4.58</v>
      </c>
      <c r="H58" s="11">
        <f>F58-G58</f>
        <v>1.3499999999999996</v>
      </c>
      <c r="I58" s="6">
        <v>4.6399999999999997</v>
      </c>
      <c r="J58" s="4"/>
      <c r="K58" s="5">
        <v>1.6400000000000001</v>
      </c>
      <c r="L58" s="11">
        <f>J58-K58</f>
        <v>-1.6400000000000001</v>
      </c>
      <c r="M58" s="6">
        <v>1.7</v>
      </c>
      <c r="N58" s="4"/>
      <c r="O58" s="5"/>
      <c r="P58" s="11">
        <f>M58-N58</f>
        <v>1.7</v>
      </c>
      <c r="Q58" s="6"/>
      <c r="R58" s="14">
        <f>AVERAGE(F58,J58,N58)</f>
        <v>5.93</v>
      </c>
    </row>
    <row r="59" spans="1:18" ht="12.75">
      <c r="A59" s="3" t="s">
        <v>21</v>
      </c>
      <c r="B59" s="3" t="s">
        <v>238</v>
      </c>
      <c r="C59" s="3" t="s">
        <v>426</v>
      </c>
      <c r="D59" s="3" t="s">
        <v>427</v>
      </c>
      <c r="E59" s="3" t="s">
        <v>442</v>
      </c>
      <c r="F59" s="4">
        <v>5.07</v>
      </c>
      <c r="G59" s="5">
        <v>3.86</v>
      </c>
      <c r="H59" s="11">
        <f>F59-G59</f>
        <v>1.2100000000000004</v>
      </c>
      <c r="I59" s="6">
        <v>3.92</v>
      </c>
      <c r="J59" s="4">
        <v>5.5200000000000005</v>
      </c>
      <c r="K59" s="5">
        <v>4.4000000000000004</v>
      </c>
      <c r="L59" s="11">
        <f>J59-K59</f>
        <v>1.1200000000000001</v>
      </c>
      <c r="M59" s="6">
        <v>4.4800000000000004</v>
      </c>
      <c r="N59" s="4">
        <v>7.13</v>
      </c>
      <c r="O59" s="5">
        <v>7.1400000000000006</v>
      </c>
      <c r="P59" s="11">
        <f>M59-N59</f>
        <v>-2.6499999999999995</v>
      </c>
      <c r="Q59" s="6">
        <v>7.17</v>
      </c>
      <c r="R59" s="14">
        <f>AVERAGE(F59,J59,N59)</f>
        <v>5.9066666666666663</v>
      </c>
    </row>
    <row r="60" spans="1:18" ht="12.75">
      <c r="A60" s="3" t="s">
        <v>202</v>
      </c>
      <c r="B60" s="3" t="s">
        <v>410</v>
      </c>
      <c r="C60" s="3" t="s">
        <v>425</v>
      </c>
      <c r="D60" s="3" t="s">
        <v>427</v>
      </c>
      <c r="E60" s="3" t="s">
        <v>431</v>
      </c>
      <c r="F60" s="4">
        <v>4.4000000000000004</v>
      </c>
      <c r="G60" s="5">
        <v>3.81</v>
      </c>
      <c r="H60" s="11">
        <f>F60-G60</f>
        <v>0.5900000000000003</v>
      </c>
      <c r="I60" s="6">
        <v>3.87</v>
      </c>
      <c r="J60" s="4">
        <v>5.88</v>
      </c>
      <c r="K60" s="5">
        <v>5.5</v>
      </c>
      <c r="L60" s="11">
        <f>J60-K60</f>
        <v>0.37999999999999989</v>
      </c>
      <c r="M60" s="6">
        <v>5.57</v>
      </c>
      <c r="N60" s="4">
        <v>7.42</v>
      </c>
      <c r="O60" s="5">
        <v>7.07</v>
      </c>
      <c r="P60" s="11">
        <f>M60-N60</f>
        <v>-1.8499999999999996</v>
      </c>
      <c r="Q60" s="6">
        <v>7.1000000000000005</v>
      </c>
      <c r="R60" s="14">
        <f>AVERAGE(F60,J60,N60)</f>
        <v>5.9000000000000012</v>
      </c>
    </row>
    <row r="61" spans="1:18" ht="12.75">
      <c r="A61" s="3" t="s">
        <v>192</v>
      </c>
      <c r="B61" s="3" t="s">
        <v>401</v>
      </c>
      <c r="C61" s="3" t="s">
        <v>426</v>
      </c>
      <c r="D61" s="3" t="s">
        <v>428</v>
      </c>
      <c r="E61" s="3" t="s">
        <v>433</v>
      </c>
      <c r="F61" s="4">
        <v>4.04</v>
      </c>
      <c r="G61" s="5">
        <v>4.6000000000000005</v>
      </c>
      <c r="H61" s="11">
        <f>F61-G61</f>
        <v>-0.5600000000000005</v>
      </c>
      <c r="I61" s="6">
        <v>5.53</v>
      </c>
      <c r="J61" s="4">
        <v>5.73</v>
      </c>
      <c r="K61" s="5">
        <v>6.36</v>
      </c>
      <c r="L61" s="11">
        <f>J61-K61</f>
        <v>-0.62999999999999989</v>
      </c>
      <c r="M61" s="6">
        <v>7.23</v>
      </c>
      <c r="N61" s="4">
        <v>7.8900000000000006</v>
      </c>
      <c r="O61" s="5">
        <v>3.39</v>
      </c>
      <c r="P61" s="11">
        <f>M61-N61</f>
        <v>-0.66000000000000014</v>
      </c>
      <c r="Q61" s="6">
        <v>5.21</v>
      </c>
      <c r="R61" s="14">
        <f>AVERAGE(F61,J61,N61)</f>
        <v>5.8866666666666667</v>
      </c>
    </row>
    <row r="62" spans="1:18" ht="12.75">
      <c r="A62" s="3" t="s">
        <v>106</v>
      </c>
      <c r="B62" s="3" t="s">
        <v>322</v>
      </c>
      <c r="C62" s="3" t="s">
        <v>425</v>
      </c>
      <c r="D62" s="3" t="s">
        <v>427</v>
      </c>
      <c r="E62" s="3" t="s">
        <v>441</v>
      </c>
      <c r="F62" s="4">
        <v>6.3900000000000006</v>
      </c>
      <c r="G62" s="5">
        <v>3.7600000000000002</v>
      </c>
      <c r="H62" s="11">
        <f>F62-G62</f>
        <v>2.6300000000000003</v>
      </c>
      <c r="I62" s="6">
        <v>3.8200000000000003</v>
      </c>
      <c r="J62" s="4">
        <v>5.29</v>
      </c>
      <c r="K62" s="5">
        <v>3.79</v>
      </c>
      <c r="L62" s="11">
        <f>J62-K62</f>
        <v>1.5</v>
      </c>
      <c r="M62" s="6">
        <v>3.86</v>
      </c>
      <c r="N62" s="4"/>
      <c r="O62" s="5"/>
      <c r="P62" s="11">
        <f>M62-N62</f>
        <v>3.86</v>
      </c>
      <c r="Q62" s="6"/>
      <c r="R62" s="14">
        <f>AVERAGE(F62,J62,N62)</f>
        <v>5.84</v>
      </c>
    </row>
    <row r="63" spans="1:18" ht="12.75">
      <c r="A63" s="3" t="s">
        <v>94</v>
      </c>
      <c r="B63" s="3" t="s">
        <v>310</v>
      </c>
      <c r="C63" s="3" t="s">
        <v>425</v>
      </c>
      <c r="D63" s="3" t="s">
        <v>427</v>
      </c>
      <c r="E63" s="3" t="s">
        <v>433</v>
      </c>
      <c r="F63" s="4">
        <v>4.76</v>
      </c>
      <c r="G63" s="5">
        <v>4.74</v>
      </c>
      <c r="H63" s="11">
        <f>F63-G63</f>
        <v>1.9999999999999574E-2</v>
      </c>
      <c r="I63" s="6">
        <v>4.8</v>
      </c>
      <c r="J63" s="4">
        <v>5.47</v>
      </c>
      <c r="K63" s="5">
        <v>7.36</v>
      </c>
      <c r="L63" s="11">
        <f>J63-K63</f>
        <v>-1.8900000000000006</v>
      </c>
      <c r="M63" s="6">
        <v>7.41</v>
      </c>
      <c r="N63" s="4">
        <v>7.2700000000000005</v>
      </c>
      <c r="O63" s="5">
        <v>7.22</v>
      </c>
      <c r="P63" s="11">
        <f>M63-N63</f>
        <v>0.13999999999999968</v>
      </c>
      <c r="Q63" s="6">
        <v>7.25</v>
      </c>
      <c r="R63" s="14">
        <f>AVERAGE(F63,J63,N63)</f>
        <v>5.833333333333333</v>
      </c>
    </row>
    <row r="64" spans="1:18" ht="12.75">
      <c r="A64" s="3" t="s">
        <v>113</v>
      </c>
      <c r="B64" s="3" t="s">
        <v>329</v>
      </c>
      <c r="C64" s="3" t="s">
        <v>425</v>
      </c>
      <c r="D64" s="3" t="s">
        <v>427</v>
      </c>
      <c r="E64" s="3" t="s">
        <v>448</v>
      </c>
      <c r="F64" s="4">
        <v>5.84</v>
      </c>
      <c r="G64" s="5">
        <v>4.6500000000000004</v>
      </c>
      <c r="H64" s="11">
        <f>F64-G64</f>
        <v>1.1899999999999995</v>
      </c>
      <c r="I64" s="6">
        <v>4.7</v>
      </c>
      <c r="J64" s="4">
        <v>6.08</v>
      </c>
      <c r="K64" s="5">
        <v>4.18</v>
      </c>
      <c r="L64" s="11">
        <f>J64-K64</f>
        <v>1.9000000000000004</v>
      </c>
      <c r="M64" s="6">
        <v>4.26</v>
      </c>
      <c r="N64" s="4">
        <v>5.46</v>
      </c>
      <c r="O64" s="5"/>
      <c r="P64" s="11">
        <f>M64-N64</f>
        <v>-1.2000000000000002</v>
      </c>
      <c r="Q64" s="6"/>
      <c r="R64" s="14">
        <f>AVERAGE(F64,J64,N64)</f>
        <v>5.793333333333333</v>
      </c>
    </row>
    <row r="65" spans="1:18" ht="12.75">
      <c r="A65" s="3" t="s">
        <v>174</v>
      </c>
      <c r="B65" s="3" t="s">
        <v>384</v>
      </c>
      <c r="C65" s="3" t="s">
        <v>425</v>
      </c>
      <c r="D65" s="3" t="s">
        <v>427</v>
      </c>
      <c r="E65" s="3" t="s">
        <v>429</v>
      </c>
      <c r="F65" s="4">
        <v>5.8100000000000005</v>
      </c>
      <c r="G65" s="5">
        <v>4.96</v>
      </c>
      <c r="H65" s="11">
        <f>F65-G65</f>
        <v>0.85000000000000053</v>
      </c>
      <c r="I65" s="6">
        <v>5.0200000000000005</v>
      </c>
      <c r="J65" s="4">
        <v>3.89</v>
      </c>
      <c r="K65" s="5">
        <v>6.6000000000000005</v>
      </c>
      <c r="L65" s="11">
        <f>J65-K65</f>
        <v>-2.7100000000000004</v>
      </c>
      <c r="M65" s="6">
        <v>7.41</v>
      </c>
      <c r="N65" s="4">
        <v>7.45</v>
      </c>
      <c r="O65" s="5">
        <v>6.7700000000000005</v>
      </c>
      <c r="P65" s="11">
        <f>M65-N65</f>
        <v>-4.0000000000000036E-2</v>
      </c>
      <c r="Q65" s="6">
        <v>6.8</v>
      </c>
      <c r="R65" s="14">
        <f>AVERAGE(F65,J65,N65)</f>
        <v>5.7166666666666677</v>
      </c>
    </row>
    <row r="66" spans="1:18" ht="12.75">
      <c r="A66" s="3" t="s">
        <v>69</v>
      </c>
      <c r="B66" s="3" t="s">
        <v>285</v>
      </c>
      <c r="C66" s="3" t="s">
        <v>426</v>
      </c>
      <c r="D66" s="3" t="s">
        <v>428</v>
      </c>
      <c r="E66" s="3" t="s">
        <v>452</v>
      </c>
      <c r="F66" s="4">
        <v>5.71</v>
      </c>
      <c r="G66" s="5">
        <v>5.66</v>
      </c>
      <c r="H66" s="11">
        <f>F66-G66</f>
        <v>4.9999999999999822E-2</v>
      </c>
      <c r="I66" s="6">
        <v>5.71</v>
      </c>
      <c r="J66" s="4"/>
      <c r="K66" s="5"/>
      <c r="L66" s="11">
        <f>J66-K66</f>
        <v>0</v>
      </c>
      <c r="M66" s="6"/>
      <c r="N66" s="4"/>
      <c r="O66" s="5"/>
      <c r="P66" s="11">
        <f>M66-N66</f>
        <v>0</v>
      </c>
      <c r="Q66" s="6"/>
      <c r="R66" s="14">
        <f>AVERAGE(F66,J66,N66)</f>
        <v>5.71</v>
      </c>
    </row>
    <row r="67" spans="1:18" ht="12.75">
      <c r="A67" s="3" t="s">
        <v>14</v>
      </c>
      <c r="B67" s="3" t="s">
        <v>231</v>
      </c>
      <c r="C67" s="3" t="s">
        <v>426</v>
      </c>
      <c r="D67" s="3" t="s">
        <v>427</v>
      </c>
      <c r="E67" s="3" t="s">
        <v>441</v>
      </c>
      <c r="F67" s="4">
        <v>4.33</v>
      </c>
      <c r="G67" s="5">
        <v>4.88</v>
      </c>
      <c r="H67" s="11">
        <f>F67-G67</f>
        <v>-0.54999999999999982</v>
      </c>
      <c r="I67" s="6">
        <v>4.9400000000000004</v>
      </c>
      <c r="J67" s="4">
        <v>5.46</v>
      </c>
      <c r="K67" s="5">
        <v>7.03</v>
      </c>
      <c r="L67" s="11">
        <f>J67-K67</f>
        <v>-1.5700000000000003</v>
      </c>
      <c r="M67" s="6">
        <v>7.09</v>
      </c>
      <c r="N67" s="4">
        <v>7.2700000000000005</v>
      </c>
      <c r="O67" s="5">
        <v>4.3500000000000005</v>
      </c>
      <c r="P67" s="11">
        <f>M67-N67</f>
        <v>-0.1800000000000006</v>
      </c>
      <c r="Q67" s="6">
        <v>4.3899999999999997</v>
      </c>
      <c r="R67" s="14">
        <f>AVERAGE(F67,J67,N67)</f>
        <v>5.6866666666666665</v>
      </c>
    </row>
    <row r="68" spans="1:18" ht="12.75">
      <c r="A68" s="3" t="s">
        <v>213</v>
      </c>
      <c r="B68" s="3" t="s">
        <v>421</v>
      </c>
      <c r="C68" s="3" t="s">
        <v>425</v>
      </c>
      <c r="D68" s="3" t="s">
        <v>427</v>
      </c>
      <c r="E68" s="3" t="s">
        <v>432</v>
      </c>
      <c r="F68" s="4">
        <v>4.26</v>
      </c>
      <c r="G68" s="5">
        <v>4.37</v>
      </c>
      <c r="H68" s="11">
        <f>F68-G68</f>
        <v>-0.11000000000000032</v>
      </c>
      <c r="I68" s="6">
        <v>4.43</v>
      </c>
      <c r="J68" s="4">
        <v>7.11</v>
      </c>
      <c r="K68" s="5">
        <v>4.1500000000000004</v>
      </c>
      <c r="L68" s="11">
        <f>J68-K68</f>
        <v>2.96</v>
      </c>
      <c r="M68" s="6">
        <v>4.2300000000000004</v>
      </c>
      <c r="N68" s="4"/>
      <c r="O68" s="5"/>
      <c r="P68" s="11">
        <f>M68-N68</f>
        <v>4.2300000000000004</v>
      </c>
      <c r="Q68" s="6"/>
      <c r="R68" s="14">
        <f>AVERAGE(F68,J68,N68)</f>
        <v>5.6850000000000005</v>
      </c>
    </row>
    <row r="69" spans="1:18" ht="12.75">
      <c r="A69" s="3" t="s">
        <v>166</v>
      </c>
      <c r="B69" s="3" t="s">
        <v>376</v>
      </c>
      <c r="C69" s="3" t="s">
        <v>425</v>
      </c>
      <c r="D69" s="3" t="s">
        <v>427</v>
      </c>
      <c r="E69" s="3" t="s">
        <v>439</v>
      </c>
      <c r="F69" s="4">
        <v>7.61</v>
      </c>
      <c r="G69" s="5">
        <v>5.42</v>
      </c>
      <c r="H69" s="11">
        <f>F69-G69</f>
        <v>2.1900000000000004</v>
      </c>
      <c r="I69" s="6">
        <v>5.47</v>
      </c>
      <c r="J69" s="4">
        <v>3.74</v>
      </c>
      <c r="K69" s="5">
        <v>6.55</v>
      </c>
      <c r="L69" s="11">
        <f>J69-K69</f>
        <v>-2.8099999999999996</v>
      </c>
      <c r="M69" s="6">
        <v>6.61</v>
      </c>
      <c r="N69" s="4"/>
      <c r="O69" s="5"/>
      <c r="P69" s="11">
        <f>M69-N69</f>
        <v>6.61</v>
      </c>
      <c r="Q69" s="6"/>
      <c r="R69" s="14">
        <f>AVERAGE(F69,J69,N69)</f>
        <v>5.6750000000000007</v>
      </c>
    </row>
    <row r="70" spans="1:18" ht="12.75">
      <c r="A70" s="3" t="s">
        <v>127</v>
      </c>
      <c r="B70" s="3" t="s">
        <v>342</v>
      </c>
      <c r="C70" s="3" t="s">
        <v>425</v>
      </c>
      <c r="D70" s="3" t="s">
        <v>427</v>
      </c>
      <c r="E70" s="3" t="s">
        <v>459</v>
      </c>
      <c r="F70" s="4">
        <v>4.2300000000000004</v>
      </c>
      <c r="G70" s="5">
        <v>5.2</v>
      </c>
      <c r="H70" s="11">
        <f>F70-G70</f>
        <v>-0.96999999999999975</v>
      </c>
      <c r="I70" s="6">
        <v>5.26</v>
      </c>
      <c r="J70" s="4">
        <v>5.58</v>
      </c>
      <c r="K70" s="5">
        <v>6.58</v>
      </c>
      <c r="L70" s="11">
        <f>J70-K70</f>
        <v>-1</v>
      </c>
      <c r="M70" s="6">
        <v>6.6400000000000006</v>
      </c>
      <c r="N70" s="4">
        <v>7.17</v>
      </c>
      <c r="O70" s="5">
        <v>3.7</v>
      </c>
      <c r="P70" s="11">
        <f>M70-N70</f>
        <v>-0.52999999999999936</v>
      </c>
      <c r="Q70" s="6">
        <v>3.74</v>
      </c>
      <c r="R70" s="14">
        <f>AVERAGE(F70,J70,N70)</f>
        <v>5.66</v>
      </c>
    </row>
    <row r="71" spans="1:18" ht="12.75">
      <c r="A71" s="3" t="s">
        <v>179</v>
      </c>
      <c r="B71" s="3" t="s">
        <v>388</v>
      </c>
      <c r="C71" s="3" t="s">
        <v>426</v>
      </c>
      <c r="D71" s="3" t="s">
        <v>428</v>
      </c>
      <c r="E71" s="3" t="s">
        <v>456</v>
      </c>
      <c r="F71" s="4">
        <v>5.07</v>
      </c>
      <c r="G71" s="5">
        <v>4.76</v>
      </c>
      <c r="H71" s="11">
        <f>F71-G71</f>
        <v>0.3100000000000005</v>
      </c>
      <c r="I71" s="6">
        <v>4.82</v>
      </c>
      <c r="J71" s="4">
        <v>4.12</v>
      </c>
      <c r="K71" s="5">
        <v>7.3100000000000005</v>
      </c>
      <c r="L71" s="11">
        <f>J71-K71</f>
        <v>-3.1900000000000004</v>
      </c>
      <c r="M71" s="6">
        <v>7.36</v>
      </c>
      <c r="N71" s="4">
        <v>7.7</v>
      </c>
      <c r="O71" s="5">
        <v>4.57</v>
      </c>
      <c r="P71" s="11">
        <f>M71-N71</f>
        <v>-0.33999999999999986</v>
      </c>
      <c r="Q71" s="6">
        <v>4.6100000000000003</v>
      </c>
      <c r="R71" s="14">
        <f>AVERAGE(F71,J71,N71)</f>
        <v>5.63</v>
      </c>
    </row>
    <row r="72" spans="1:18" ht="12.75">
      <c r="A72" s="3" t="s">
        <v>175</v>
      </c>
      <c r="B72" s="3" t="s">
        <v>385</v>
      </c>
      <c r="C72" s="3" t="s">
        <v>426</v>
      </c>
      <c r="D72" s="3" t="s">
        <v>427</v>
      </c>
      <c r="E72" s="3" t="s">
        <v>429</v>
      </c>
      <c r="F72" s="4">
        <v>5.69</v>
      </c>
      <c r="G72" s="5">
        <v>4.29</v>
      </c>
      <c r="H72" s="11">
        <f>F72-G72</f>
        <v>1.4000000000000004</v>
      </c>
      <c r="I72" s="6">
        <v>4.34</v>
      </c>
      <c r="J72" s="4">
        <v>4</v>
      </c>
      <c r="K72" s="5">
        <v>7.03</v>
      </c>
      <c r="L72" s="11">
        <f>J72-K72</f>
        <v>-3.0300000000000002</v>
      </c>
      <c r="M72" s="6">
        <v>7.09</v>
      </c>
      <c r="N72" s="4">
        <v>7.18</v>
      </c>
      <c r="O72" s="5">
        <v>7.1400000000000006</v>
      </c>
      <c r="P72" s="11">
        <f>M72-N72</f>
        <v>-8.9999999999999858E-2</v>
      </c>
      <c r="Q72" s="6">
        <v>7.17</v>
      </c>
      <c r="R72" s="14">
        <f>AVERAGE(F72,J72,N72)</f>
        <v>5.623333333333334</v>
      </c>
    </row>
    <row r="73" spans="1:18" ht="12.75">
      <c r="A73" s="3" t="s">
        <v>101</v>
      </c>
      <c r="B73" s="3" t="s">
        <v>317</v>
      </c>
      <c r="C73" s="3" t="s">
        <v>425</v>
      </c>
      <c r="D73" s="3" t="s">
        <v>427</v>
      </c>
      <c r="E73" s="3" t="s">
        <v>454</v>
      </c>
      <c r="F73" s="4">
        <v>7.53</v>
      </c>
      <c r="G73" s="5">
        <v>4.92</v>
      </c>
      <c r="H73" s="11">
        <f>F73-G73</f>
        <v>2.6100000000000003</v>
      </c>
      <c r="I73" s="6">
        <v>4.97</v>
      </c>
      <c r="J73" s="4">
        <v>3.85</v>
      </c>
      <c r="K73" s="5">
        <v>5.42</v>
      </c>
      <c r="L73" s="11">
        <f>J73-K73</f>
        <v>-1.5699999999999998</v>
      </c>
      <c r="M73" s="6">
        <v>5.5</v>
      </c>
      <c r="N73" s="4">
        <v>5.44</v>
      </c>
      <c r="O73" s="5">
        <v>4.9800000000000004</v>
      </c>
      <c r="P73" s="11">
        <f>M73-N73</f>
        <v>5.9999999999999609E-2</v>
      </c>
      <c r="Q73" s="6">
        <v>5.0200000000000005</v>
      </c>
      <c r="R73" s="14">
        <f>AVERAGE(F73,J73,N73)</f>
        <v>5.6066666666666665</v>
      </c>
    </row>
    <row r="74" spans="1:18" ht="12.75">
      <c r="A74" s="3" t="s">
        <v>76</v>
      </c>
      <c r="B74" s="3" t="s">
        <v>292</v>
      </c>
      <c r="C74" s="3" t="s">
        <v>425</v>
      </c>
      <c r="D74" s="3" t="s">
        <v>427</v>
      </c>
      <c r="E74" s="3" t="s">
        <v>437</v>
      </c>
      <c r="F74" s="4">
        <v>8.2799999999999994</v>
      </c>
      <c r="G74" s="5">
        <v>5.64</v>
      </c>
      <c r="H74" s="11">
        <f>F74-G74</f>
        <v>2.6399999999999997</v>
      </c>
      <c r="I74" s="6">
        <v>5.69</v>
      </c>
      <c r="J74" s="4">
        <v>4.2700000000000005</v>
      </c>
      <c r="K74" s="5">
        <v>5.26</v>
      </c>
      <c r="L74" s="11">
        <f>J74-K74</f>
        <v>-0.98999999999999932</v>
      </c>
      <c r="M74" s="6">
        <v>5.34</v>
      </c>
      <c r="N74" s="4">
        <v>4.24</v>
      </c>
      <c r="O74" s="5">
        <v>7.2700000000000005</v>
      </c>
      <c r="P74" s="11">
        <f>M74-N74</f>
        <v>1.0999999999999996</v>
      </c>
      <c r="Q74" s="6">
        <v>7.3</v>
      </c>
      <c r="R74" s="14">
        <f>AVERAGE(F74,J74,N74)</f>
        <v>5.5966666666666667</v>
      </c>
    </row>
    <row r="75" spans="1:18" ht="12.75">
      <c r="A75" s="3" t="s">
        <v>51</v>
      </c>
      <c r="B75" s="3" t="s">
        <v>268</v>
      </c>
      <c r="C75" s="3" t="s">
        <v>425</v>
      </c>
      <c r="D75" s="3" t="s">
        <v>427</v>
      </c>
      <c r="E75" s="3" t="s">
        <v>430</v>
      </c>
      <c r="F75" s="4">
        <v>5.48</v>
      </c>
      <c r="G75" s="5">
        <v>4.04</v>
      </c>
      <c r="H75" s="11">
        <f>F75-G75</f>
        <v>1.4400000000000004</v>
      </c>
      <c r="I75" s="6">
        <v>4.0999999999999996</v>
      </c>
      <c r="J75" s="4">
        <v>3.9</v>
      </c>
      <c r="K75" s="5">
        <v>7.37</v>
      </c>
      <c r="L75" s="11">
        <f>J75-K75</f>
        <v>-3.47</v>
      </c>
      <c r="M75" s="6">
        <v>7.42</v>
      </c>
      <c r="N75" s="4">
        <v>7.3900000000000006</v>
      </c>
      <c r="O75" s="5"/>
      <c r="P75" s="11">
        <f>M75-N75</f>
        <v>2.9999999999999361E-2</v>
      </c>
      <c r="Q75" s="6"/>
      <c r="R75" s="14">
        <f>AVERAGE(F75,J75,N75)</f>
        <v>5.5900000000000007</v>
      </c>
    </row>
    <row r="76" spans="1:18" ht="12.75">
      <c r="A76" s="3" t="s">
        <v>100</v>
      </c>
      <c r="B76" s="3" t="s">
        <v>316</v>
      </c>
      <c r="C76" s="3" t="s">
        <v>425</v>
      </c>
      <c r="D76" s="3" t="s">
        <v>427</v>
      </c>
      <c r="E76" s="3" t="s">
        <v>457</v>
      </c>
      <c r="F76" s="4">
        <v>5.41</v>
      </c>
      <c r="G76" s="5">
        <v>5.93</v>
      </c>
      <c r="H76" s="11">
        <f>F76-G76</f>
        <v>-0.51999999999999957</v>
      </c>
      <c r="I76" s="6">
        <v>5.98</v>
      </c>
      <c r="J76" s="4">
        <v>5.74</v>
      </c>
      <c r="K76" s="5">
        <v>3.8000000000000003</v>
      </c>
      <c r="L76" s="11">
        <f>J76-K76</f>
        <v>1.94</v>
      </c>
      <c r="M76" s="6">
        <v>3.88</v>
      </c>
      <c r="N76" s="4"/>
      <c r="O76" s="5"/>
      <c r="P76" s="11">
        <f>M76-N76</f>
        <v>3.88</v>
      </c>
      <c r="Q76" s="6"/>
      <c r="R76" s="14">
        <f>AVERAGE(F76,J76,N76)</f>
        <v>5.5750000000000002</v>
      </c>
    </row>
    <row r="77" spans="1:18" ht="12.75">
      <c r="A77" s="3" t="s">
        <v>137</v>
      </c>
      <c r="B77" s="3" t="s">
        <v>231</v>
      </c>
      <c r="C77" s="3" t="s">
        <v>426</v>
      </c>
      <c r="D77" s="3" t="s">
        <v>427</v>
      </c>
      <c r="E77" s="3" t="s">
        <v>458</v>
      </c>
      <c r="F77" s="4">
        <v>6.05</v>
      </c>
      <c r="G77" s="5">
        <v>6.84</v>
      </c>
      <c r="H77" s="11">
        <f>F77-G77</f>
        <v>-0.79</v>
      </c>
      <c r="I77" s="6">
        <v>6.8900000000000006</v>
      </c>
      <c r="J77" s="4">
        <v>3.81</v>
      </c>
      <c r="K77" s="5">
        <v>3.87</v>
      </c>
      <c r="L77" s="11">
        <f>J77-K77</f>
        <v>-6.0000000000000053E-2</v>
      </c>
      <c r="M77" s="6">
        <v>3.95</v>
      </c>
      <c r="N77" s="4">
        <v>6.86</v>
      </c>
      <c r="O77" s="5">
        <v>4.42</v>
      </c>
      <c r="P77" s="11">
        <f>M77-N77</f>
        <v>-2.91</v>
      </c>
      <c r="Q77" s="6">
        <v>4.46</v>
      </c>
      <c r="R77" s="14">
        <f>AVERAGE(F77,J77,N77)</f>
        <v>5.5733333333333333</v>
      </c>
    </row>
    <row r="78" spans="1:18" ht="12.75">
      <c r="A78" s="3" t="s">
        <v>93</v>
      </c>
      <c r="B78" s="3" t="s">
        <v>309</v>
      </c>
      <c r="C78" s="3" t="s">
        <v>425</v>
      </c>
      <c r="D78" s="3" t="s">
        <v>427</v>
      </c>
      <c r="E78" s="3" t="s">
        <v>455</v>
      </c>
      <c r="F78" s="4">
        <v>5.8500000000000005</v>
      </c>
      <c r="G78" s="5">
        <v>4.54</v>
      </c>
      <c r="H78" s="11">
        <f>F78-G78</f>
        <v>1.3100000000000005</v>
      </c>
      <c r="I78" s="6">
        <v>4.6000000000000005</v>
      </c>
      <c r="J78" s="4">
        <v>5.2700000000000005</v>
      </c>
      <c r="K78" s="5">
        <v>5.45</v>
      </c>
      <c r="L78" s="11">
        <f>J78-K78</f>
        <v>-0.17999999999999972</v>
      </c>
      <c r="M78" s="6">
        <v>5.53</v>
      </c>
      <c r="N78" s="4"/>
      <c r="O78" s="5"/>
      <c r="P78" s="11">
        <f>M78-N78</f>
        <v>5.53</v>
      </c>
      <c r="Q78" s="6"/>
      <c r="R78" s="14">
        <f>AVERAGE(F78,J78,N78)</f>
        <v>5.5600000000000005</v>
      </c>
    </row>
    <row r="79" spans="1:18" ht="12.75">
      <c r="A79" s="3" t="s">
        <v>34</v>
      </c>
      <c r="B79" s="3" t="s">
        <v>251</v>
      </c>
      <c r="C79" s="3" t="s">
        <v>425</v>
      </c>
      <c r="D79" s="3" t="s">
        <v>427</v>
      </c>
      <c r="E79" s="3" t="s">
        <v>449</v>
      </c>
      <c r="F79" s="4">
        <v>5.55</v>
      </c>
      <c r="G79" s="5">
        <v>6</v>
      </c>
      <c r="H79" s="11">
        <f>F79-G79</f>
        <v>-0.45000000000000018</v>
      </c>
      <c r="I79" s="6">
        <v>6.05</v>
      </c>
      <c r="J79" s="4"/>
      <c r="K79" s="5"/>
      <c r="L79" s="11">
        <f>J79-K79</f>
        <v>0</v>
      </c>
      <c r="M79" s="6"/>
      <c r="N79" s="4"/>
      <c r="O79" s="5"/>
      <c r="P79" s="11">
        <f>M79-N79</f>
        <v>0</v>
      </c>
      <c r="Q79" s="6"/>
      <c r="R79" s="14">
        <f>AVERAGE(F79,J79,N79)</f>
        <v>5.55</v>
      </c>
    </row>
    <row r="80" spans="1:18" ht="12.75">
      <c r="A80" s="3" t="s">
        <v>47</v>
      </c>
      <c r="B80" s="3" t="s">
        <v>264</v>
      </c>
      <c r="C80" s="3" t="s">
        <v>425</v>
      </c>
      <c r="D80" s="3" t="s">
        <v>427</v>
      </c>
      <c r="E80" s="3" t="s">
        <v>433</v>
      </c>
      <c r="F80" s="4">
        <v>6.7</v>
      </c>
      <c r="G80" s="5">
        <v>3.75</v>
      </c>
      <c r="H80" s="11">
        <f>F80-G80</f>
        <v>2.95</v>
      </c>
      <c r="I80" s="6">
        <v>3.81</v>
      </c>
      <c r="J80" s="4">
        <v>5.96</v>
      </c>
      <c r="K80" s="5">
        <v>3.87</v>
      </c>
      <c r="L80" s="11">
        <f>J80-K80</f>
        <v>2.09</v>
      </c>
      <c r="M80" s="6">
        <v>3.95</v>
      </c>
      <c r="N80" s="4">
        <v>3.99</v>
      </c>
      <c r="O80" s="5">
        <v>3.61</v>
      </c>
      <c r="P80" s="11">
        <f>M80-N80</f>
        <v>-4.0000000000000036E-2</v>
      </c>
      <c r="Q80" s="6">
        <v>3.65</v>
      </c>
      <c r="R80" s="14">
        <f>AVERAGE(F80,J80,N80)</f>
        <v>5.55</v>
      </c>
    </row>
    <row r="81" spans="1:18" ht="12.75">
      <c r="A81" s="3" t="s">
        <v>135</v>
      </c>
      <c r="B81" s="3" t="s">
        <v>350</v>
      </c>
      <c r="C81" s="3" t="s">
        <v>426</v>
      </c>
      <c r="D81" s="3" t="s">
        <v>427</v>
      </c>
      <c r="E81" s="3" t="s">
        <v>460</v>
      </c>
      <c r="F81" s="4">
        <v>4.0600000000000005</v>
      </c>
      <c r="G81" s="5">
        <v>4.2300000000000004</v>
      </c>
      <c r="H81" s="11">
        <f>F81-G81</f>
        <v>-0.16999999999999993</v>
      </c>
      <c r="I81" s="6">
        <v>4.29</v>
      </c>
      <c r="J81" s="4">
        <v>5.3500000000000005</v>
      </c>
      <c r="K81" s="5">
        <v>5.34</v>
      </c>
      <c r="L81" s="11">
        <f>J81-K81</f>
        <v>1.0000000000000675E-2</v>
      </c>
      <c r="M81" s="6">
        <v>5.42</v>
      </c>
      <c r="N81" s="4">
        <v>7.24</v>
      </c>
      <c r="O81" s="5">
        <v>6.83</v>
      </c>
      <c r="P81" s="11">
        <f>M81-N81</f>
        <v>-1.8200000000000003</v>
      </c>
      <c r="Q81" s="6">
        <v>6.87</v>
      </c>
      <c r="R81" s="14">
        <f>AVERAGE(F81,J81,N81)</f>
        <v>5.55</v>
      </c>
    </row>
    <row r="82" spans="1:18" ht="12.75">
      <c r="A82" s="3" t="s">
        <v>115</v>
      </c>
      <c r="B82" s="3" t="s">
        <v>331</v>
      </c>
      <c r="C82" s="3" t="s">
        <v>425</v>
      </c>
      <c r="D82" s="3" t="s">
        <v>427</v>
      </c>
      <c r="E82" s="3" t="s">
        <v>440</v>
      </c>
      <c r="F82" s="4">
        <v>5.48</v>
      </c>
      <c r="G82" s="5">
        <v>4.96</v>
      </c>
      <c r="H82" s="11">
        <f>F82-G82</f>
        <v>0.52000000000000046</v>
      </c>
      <c r="I82" s="6">
        <v>5.0200000000000005</v>
      </c>
      <c r="J82" s="4">
        <v>3.84</v>
      </c>
      <c r="K82" s="5">
        <v>7.01</v>
      </c>
      <c r="L82" s="11">
        <f>J82-K82</f>
        <v>-3.17</v>
      </c>
      <c r="M82" s="6">
        <v>7.0600000000000005</v>
      </c>
      <c r="N82" s="4">
        <v>7.2700000000000005</v>
      </c>
      <c r="O82" s="5">
        <v>6.7700000000000005</v>
      </c>
      <c r="P82" s="11">
        <f>M82-N82</f>
        <v>-0.20999999999999996</v>
      </c>
      <c r="Q82" s="6">
        <v>6.8</v>
      </c>
      <c r="R82" s="14">
        <f>AVERAGE(F82,J82,N82)</f>
        <v>5.53</v>
      </c>
    </row>
    <row r="83" spans="1:18" ht="12.75">
      <c r="A83" s="3" t="s">
        <v>182</v>
      </c>
      <c r="B83" s="3" t="s">
        <v>391</v>
      </c>
      <c r="C83" s="3" t="s">
        <v>425</v>
      </c>
      <c r="D83" s="3" t="s">
        <v>427</v>
      </c>
      <c r="E83" s="3" t="s">
        <v>438</v>
      </c>
      <c r="F83" s="4">
        <v>5.04</v>
      </c>
      <c r="G83" s="5">
        <v>5.5600000000000005</v>
      </c>
      <c r="H83" s="11">
        <f>F83-G83</f>
        <v>-0.52000000000000046</v>
      </c>
      <c r="I83" s="6">
        <v>5.61</v>
      </c>
      <c r="J83" s="4">
        <v>4.0200000000000005</v>
      </c>
      <c r="K83" s="5">
        <v>5.14</v>
      </c>
      <c r="L83" s="11">
        <f>J83-K83</f>
        <v>-1.1199999999999992</v>
      </c>
      <c r="M83" s="6">
        <v>5.21</v>
      </c>
      <c r="N83" s="4">
        <v>7.5200000000000005</v>
      </c>
      <c r="O83" s="5">
        <v>4.53</v>
      </c>
      <c r="P83" s="11">
        <f>M83-N83</f>
        <v>-2.3100000000000005</v>
      </c>
      <c r="Q83" s="6">
        <v>4.57</v>
      </c>
      <c r="R83" s="14">
        <f>AVERAGE(F83,J83,N83)</f>
        <v>5.5266666666666673</v>
      </c>
    </row>
    <row r="84" spans="1:18" ht="12.75">
      <c r="A84" s="3" t="s">
        <v>146</v>
      </c>
      <c r="B84" s="3" t="s">
        <v>358</v>
      </c>
      <c r="C84" s="3" t="s">
        <v>425</v>
      </c>
      <c r="D84" s="3" t="s">
        <v>427</v>
      </c>
      <c r="E84" s="3" t="s">
        <v>436</v>
      </c>
      <c r="F84" s="4">
        <v>6.08</v>
      </c>
      <c r="G84" s="5">
        <v>5.12</v>
      </c>
      <c r="H84" s="11">
        <f>F84-G84</f>
        <v>0.96</v>
      </c>
      <c r="I84" s="6">
        <v>5.18</v>
      </c>
      <c r="J84" s="4">
        <v>4.71</v>
      </c>
      <c r="K84" s="5">
        <v>3.7600000000000002</v>
      </c>
      <c r="L84" s="11">
        <f>J84-K84</f>
        <v>0.94999999999999973</v>
      </c>
      <c r="M84" s="6">
        <v>3.84</v>
      </c>
      <c r="N84" s="4">
        <v>5.68</v>
      </c>
      <c r="O84" s="5"/>
      <c r="P84" s="11">
        <f>M84-N84</f>
        <v>-1.8399999999999999</v>
      </c>
      <c r="Q84" s="6"/>
      <c r="R84" s="14">
        <f>AVERAGE(F84,J84,N84)</f>
        <v>5.4899999999999993</v>
      </c>
    </row>
    <row r="85" spans="1:18" ht="12.75">
      <c r="A85" s="3" t="s">
        <v>104</v>
      </c>
      <c r="B85" s="3" t="s">
        <v>320</v>
      </c>
      <c r="C85" s="3" t="s">
        <v>425</v>
      </c>
      <c r="D85" s="3" t="s">
        <v>427</v>
      </c>
      <c r="E85" s="3" t="s">
        <v>441</v>
      </c>
      <c r="F85" s="4">
        <v>4.1399999999999997</v>
      </c>
      <c r="G85" s="5">
        <v>4.24</v>
      </c>
      <c r="H85" s="11">
        <f>F85-G85</f>
        <v>-0.10000000000000053</v>
      </c>
      <c r="I85" s="6">
        <v>4.3</v>
      </c>
      <c r="J85" s="4"/>
      <c r="K85" s="5">
        <v>5.12</v>
      </c>
      <c r="L85" s="11">
        <f>J85-K85</f>
        <v>-5.12</v>
      </c>
      <c r="M85" s="6">
        <v>5.2</v>
      </c>
      <c r="N85" s="4">
        <v>6.83</v>
      </c>
      <c r="O85" s="5"/>
      <c r="P85" s="11">
        <f>M85-N85</f>
        <v>-1.63</v>
      </c>
      <c r="Q85" s="6"/>
      <c r="R85" s="14">
        <f>AVERAGE(F85,J85,N85)</f>
        <v>5.4849999999999994</v>
      </c>
    </row>
    <row r="86" spans="1:18" ht="12.75">
      <c r="A86" s="3" t="s">
        <v>125</v>
      </c>
      <c r="B86" s="3" t="s">
        <v>340</v>
      </c>
      <c r="C86" s="3" t="s">
        <v>425</v>
      </c>
      <c r="D86" s="3" t="s">
        <v>427</v>
      </c>
      <c r="E86" s="3" t="s">
        <v>433</v>
      </c>
      <c r="F86" s="4">
        <v>3.96</v>
      </c>
      <c r="G86" s="5">
        <v>5.05</v>
      </c>
      <c r="H86" s="11">
        <f>F86-G86</f>
        <v>-1.0899999999999999</v>
      </c>
      <c r="I86" s="6">
        <v>5.1100000000000003</v>
      </c>
      <c r="J86" s="4">
        <v>5.43</v>
      </c>
      <c r="K86" s="5">
        <v>6.2700000000000005</v>
      </c>
      <c r="L86" s="11">
        <f>J86-K86</f>
        <v>-0.84000000000000075</v>
      </c>
      <c r="M86" s="6">
        <v>6.33</v>
      </c>
      <c r="N86" s="4">
        <v>7.05</v>
      </c>
      <c r="O86" s="5">
        <v>4.1500000000000004</v>
      </c>
      <c r="P86" s="11">
        <f>M86-N86</f>
        <v>-0.71999999999999975</v>
      </c>
      <c r="Q86" s="6">
        <v>4.1900000000000004</v>
      </c>
      <c r="R86" s="14">
        <f>AVERAGE(F86,J86,N86)</f>
        <v>5.48</v>
      </c>
    </row>
    <row r="87" spans="1:18" ht="12.75">
      <c r="A87" s="3" t="s">
        <v>56</v>
      </c>
      <c r="B87" s="3" t="s">
        <v>273</v>
      </c>
      <c r="C87" s="3" t="s">
        <v>425</v>
      </c>
      <c r="D87" s="3" t="s">
        <v>427</v>
      </c>
      <c r="E87" s="3" t="s">
        <v>433</v>
      </c>
      <c r="F87" s="4">
        <v>4.92</v>
      </c>
      <c r="G87" s="5">
        <v>3.77</v>
      </c>
      <c r="H87" s="11">
        <f>F87-G87</f>
        <v>1.1499999999999999</v>
      </c>
      <c r="I87" s="6">
        <v>3.83</v>
      </c>
      <c r="J87" s="4">
        <v>7.32</v>
      </c>
      <c r="K87" s="5">
        <v>5.8100000000000005</v>
      </c>
      <c r="L87" s="11">
        <f>J87-K87</f>
        <v>1.5099999999999998</v>
      </c>
      <c r="M87" s="6">
        <v>5.88</v>
      </c>
      <c r="N87" s="4">
        <v>4.12</v>
      </c>
      <c r="O87" s="5">
        <v>3.77</v>
      </c>
      <c r="P87" s="11">
        <f>M87-N87</f>
        <v>1.7599999999999998</v>
      </c>
      <c r="Q87" s="6">
        <v>3.81</v>
      </c>
      <c r="R87" s="14">
        <f>AVERAGE(F87,J87,N87)</f>
        <v>5.4533333333333331</v>
      </c>
    </row>
    <row r="88" spans="1:18" ht="12.75">
      <c r="A88" s="3" t="s">
        <v>164</v>
      </c>
      <c r="B88" s="3" t="s">
        <v>335</v>
      </c>
      <c r="C88" s="3" t="s">
        <v>426</v>
      </c>
      <c r="D88" s="3" t="s">
        <v>427</v>
      </c>
      <c r="E88" s="3" t="s">
        <v>457</v>
      </c>
      <c r="F88" s="4">
        <v>8.01</v>
      </c>
      <c r="G88" s="5">
        <v>7</v>
      </c>
      <c r="H88" s="11">
        <f>F88-G88</f>
        <v>1.0099999999999998</v>
      </c>
      <c r="I88" s="6">
        <v>7.04</v>
      </c>
      <c r="J88" s="4">
        <v>4.37</v>
      </c>
      <c r="K88" s="5">
        <v>3.86</v>
      </c>
      <c r="L88" s="11">
        <f>J88-K88</f>
        <v>0.51000000000000023</v>
      </c>
      <c r="M88" s="6">
        <v>3.94</v>
      </c>
      <c r="N88" s="4">
        <v>3.95</v>
      </c>
      <c r="O88" s="5">
        <v>4.88</v>
      </c>
      <c r="P88" s="11">
        <f>M88-N88</f>
        <v>-1.0000000000000231E-2</v>
      </c>
      <c r="Q88" s="6">
        <v>4.92</v>
      </c>
      <c r="R88" s="14">
        <f>AVERAGE(F88,J88,N88)</f>
        <v>5.4433333333333325</v>
      </c>
    </row>
    <row r="89" spans="1:18" ht="12.75">
      <c r="A89" s="3" t="s">
        <v>116</v>
      </c>
      <c r="B89" s="3" t="s">
        <v>332</v>
      </c>
      <c r="C89" s="3" t="s">
        <v>425</v>
      </c>
      <c r="D89" s="3" t="s">
        <v>427</v>
      </c>
      <c r="E89" s="3" t="s">
        <v>431</v>
      </c>
      <c r="F89" s="4">
        <v>5.55</v>
      </c>
      <c r="G89" s="5">
        <v>4.07</v>
      </c>
      <c r="H89" s="11">
        <f>F89-G89</f>
        <v>1.4799999999999995</v>
      </c>
      <c r="I89" s="6">
        <v>4.13</v>
      </c>
      <c r="J89" s="4">
        <v>5.7700000000000005</v>
      </c>
      <c r="K89" s="5">
        <v>7.17</v>
      </c>
      <c r="L89" s="11">
        <f>J89-K89</f>
        <v>-1.3999999999999995</v>
      </c>
      <c r="M89" s="6">
        <v>7.22</v>
      </c>
      <c r="N89" s="4">
        <v>4.96</v>
      </c>
      <c r="O89" s="5">
        <v>4.12</v>
      </c>
      <c r="P89" s="11">
        <f>M89-N89</f>
        <v>2.2599999999999998</v>
      </c>
      <c r="Q89" s="6">
        <v>4.16</v>
      </c>
      <c r="R89" s="14">
        <f>AVERAGE(F89,J89,N89)</f>
        <v>5.4266666666666667</v>
      </c>
    </row>
    <row r="90" spans="1:18" ht="12.75">
      <c r="A90" s="3" t="s">
        <v>30</v>
      </c>
      <c r="B90" s="3" t="s">
        <v>247</v>
      </c>
      <c r="C90" s="3" t="s">
        <v>425</v>
      </c>
      <c r="D90" s="3" t="s">
        <v>427</v>
      </c>
      <c r="E90" s="3" t="s">
        <v>433</v>
      </c>
      <c r="F90" s="4">
        <v>5.42</v>
      </c>
      <c r="G90" s="5">
        <v>5.08</v>
      </c>
      <c r="H90" s="11">
        <f>F90-G90</f>
        <v>0.33999999999999986</v>
      </c>
      <c r="I90" s="6">
        <v>5.14</v>
      </c>
      <c r="J90" s="4"/>
      <c r="K90" s="5"/>
      <c r="L90" s="11">
        <f>J90-K90</f>
        <v>0</v>
      </c>
      <c r="M90" s="6"/>
      <c r="N90" s="4"/>
      <c r="O90" s="5"/>
      <c r="P90" s="11">
        <f>M90-N90</f>
        <v>0</v>
      </c>
      <c r="Q90" s="6"/>
      <c r="R90" s="14">
        <f>AVERAGE(F90,J90,N90)</f>
        <v>5.42</v>
      </c>
    </row>
    <row r="91" spans="1:18" ht="12.75">
      <c r="A91" s="3" t="s">
        <v>32</v>
      </c>
      <c r="B91" s="3" t="s">
        <v>249</v>
      </c>
      <c r="C91" s="3" t="s">
        <v>425</v>
      </c>
      <c r="D91" s="3" t="s">
        <v>427</v>
      </c>
      <c r="E91" s="3" t="s">
        <v>448</v>
      </c>
      <c r="F91" s="4">
        <v>5.0600000000000005</v>
      </c>
      <c r="G91" s="5">
        <v>4.34</v>
      </c>
      <c r="H91" s="11">
        <f>F91-G91</f>
        <v>0.72000000000000064</v>
      </c>
      <c r="I91" s="6">
        <v>4.4000000000000004</v>
      </c>
      <c r="J91" s="4">
        <v>5.74</v>
      </c>
      <c r="K91" s="5">
        <v>3.73</v>
      </c>
      <c r="L91" s="11">
        <f>J91-K91</f>
        <v>2.0100000000000002</v>
      </c>
      <c r="M91" s="6">
        <v>3.81</v>
      </c>
      <c r="N91" s="4"/>
      <c r="O91" s="5"/>
      <c r="P91" s="11">
        <f>M91-N91</f>
        <v>3.81</v>
      </c>
      <c r="Q91" s="6"/>
      <c r="R91" s="14">
        <f>AVERAGE(F91,J91,N91)</f>
        <v>5.4</v>
      </c>
    </row>
    <row r="92" spans="1:18" ht="12.75">
      <c r="A92" s="3" t="s">
        <v>66</v>
      </c>
      <c r="B92" s="3" t="s">
        <v>282</v>
      </c>
      <c r="C92" s="3" t="s">
        <v>425</v>
      </c>
      <c r="D92" s="3" t="s">
        <v>427</v>
      </c>
      <c r="E92" s="3" t="s">
        <v>431</v>
      </c>
      <c r="F92" s="4">
        <v>4.6500000000000004</v>
      </c>
      <c r="G92" s="5">
        <v>3.8000000000000003</v>
      </c>
      <c r="H92" s="11">
        <f>F92-G92</f>
        <v>0.85000000000000009</v>
      </c>
      <c r="I92" s="6">
        <v>3.86</v>
      </c>
      <c r="J92" s="4">
        <v>4.5200000000000005</v>
      </c>
      <c r="K92" s="5">
        <v>3.8000000000000003</v>
      </c>
      <c r="L92" s="11">
        <f>J92-K92</f>
        <v>0.7200000000000002</v>
      </c>
      <c r="M92" s="6">
        <v>3.88</v>
      </c>
      <c r="N92" s="4">
        <v>7.01</v>
      </c>
      <c r="O92" s="5">
        <v>2.2400000000000002</v>
      </c>
      <c r="P92" s="11">
        <f>M92-N92</f>
        <v>-3.13</v>
      </c>
      <c r="Q92" s="6">
        <v>4.0600000000000005</v>
      </c>
      <c r="R92" s="14">
        <f>AVERAGE(F92,J92,N92)</f>
        <v>5.3933333333333335</v>
      </c>
    </row>
    <row r="93" spans="1:18" ht="12.75">
      <c r="A93" s="3" t="s">
        <v>158</v>
      </c>
      <c r="B93" s="3" t="s">
        <v>370</v>
      </c>
      <c r="C93" s="3" t="s">
        <v>426</v>
      </c>
      <c r="D93" s="3" t="s">
        <v>427</v>
      </c>
      <c r="E93" s="3" t="s">
        <v>446</v>
      </c>
      <c r="F93" s="4">
        <v>5.36</v>
      </c>
      <c r="G93" s="5">
        <v>2.5300000000000002</v>
      </c>
      <c r="H93" s="11">
        <f>F93-G93</f>
        <v>2.83</v>
      </c>
      <c r="I93" s="6">
        <v>4.2300000000000004</v>
      </c>
      <c r="J93" s="4">
        <v>5.5</v>
      </c>
      <c r="K93" s="5">
        <v>2.06</v>
      </c>
      <c r="L93" s="11">
        <f>J93-K93</f>
        <v>3.44</v>
      </c>
      <c r="M93" s="6">
        <v>3.72</v>
      </c>
      <c r="N93" s="4">
        <v>5.28</v>
      </c>
      <c r="O93" s="5"/>
      <c r="P93" s="11">
        <f>M93-N93</f>
        <v>-1.56</v>
      </c>
      <c r="Q93" s="6"/>
      <c r="R93" s="14">
        <f>AVERAGE(F93,J93,N93)</f>
        <v>5.38</v>
      </c>
    </row>
    <row r="94" spans="1:18" ht="12.75">
      <c r="A94" s="3" t="s">
        <v>39</v>
      </c>
      <c r="B94" s="3" t="s">
        <v>256</v>
      </c>
      <c r="C94" s="3" t="s">
        <v>425</v>
      </c>
      <c r="D94" s="3" t="s">
        <v>427</v>
      </c>
      <c r="E94" s="3" t="s">
        <v>430</v>
      </c>
      <c r="F94" s="4">
        <v>6.68</v>
      </c>
      <c r="G94" s="5">
        <v>6.13</v>
      </c>
      <c r="H94" s="11">
        <f>F94-G94</f>
        <v>0.54999999999999982</v>
      </c>
      <c r="I94" s="6">
        <v>6.18</v>
      </c>
      <c r="J94" s="4">
        <v>4.07</v>
      </c>
      <c r="K94" s="5">
        <v>6.97</v>
      </c>
      <c r="L94" s="11">
        <f>J94-K94</f>
        <v>-2.8999999999999995</v>
      </c>
      <c r="M94" s="6">
        <v>7.0200000000000005</v>
      </c>
      <c r="N94" s="4"/>
      <c r="O94" s="5"/>
      <c r="P94" s="11">
        <f>M94-N94</f>
        <v>7.0200000000000005</v>
      </c>
      <c r="Q94" s="6"/>
      <c r="R94" s="14">
        <f>AVERAGE(F94,J94,N94)</f>
        <v>5.375</v>
      </c>
    </row>
    <row r="95" spans="1:18" ht="12.75">
      <c r="A95" s="3" t="s">
        <v>5</v>
      </c>
      <c r="B95" s="3" t="s">
        <v>222</v>
      </c>
      <c r="C95" s="3" t="s">
        <v>425</v>
      </c>
      <c r="D95" s="3" t="s">
        <v>427</v>
      </c>
      <c r="E95" s="3" t="s">
        <v>434</v>
      </c>
      <c r="F95" s="4">
        <v>7.6400000000000006</v>
      </c>
      <c r="G95" s="5">
        <v>5.22</v>
      </c>
      <c r="H95" s="11">
        <f>F95-G95</f>
        <v>2.4200000000000008</v>
      </c>
      <c r="I95" s="6">
        <v>5.2700000000000005</v>
      </c>
      <c r="J95" s="4">
        <v>3.85</v>
      </c>
      <c r="K95" s="5">
        <v>3.64</v>
      </c>
      <c r="L95" s="11">
        <f>J95-K95</f>
        <v>0.20999999999999996</v>
      </c>
      <c r="M95" s="6">
        <v>3.72</v>
      </c>
      <c r="N95" s="4">
        <v>4.63</v>
      </c>
      <c r="O95" s="5">
        <v>4.95</v>
      </c>
      <c r="P95" s="11">
        <f>M95-N95</f>
        <v>-0.9099999999999997</v>
      </c>
      <c r="Q95" s="6">
        <v>4.99</v>
      </c>
      <c r="R95" s="14">
        <f>AVERAGE(F95,J95,N95)</f>
        <v>5.373333333333334</v>
      </c>
    </row>
    <row r="96" spans="1:18" ht="12.75">
      <c r="A96" s="3" t="s">
        <v>2</v>
      </c>
      <c r="B96" s="3" t="s">
        <v>219</v>
      </c>
      <c r="C96" s="3" t="s">
        <v>425</v>
      </c>
      <c r="D96" s="3" t="s">
        <v>427</v>
      </c>
      <c r="E96" s="3" t="s">
        <v>431</v>
      </c>
      <c r="F96" s="4">
        <v>4.49</v>
      </c>
      <c r="G96" s="5">
        <v>4.21</v>
      </c>
      <c r="H96" s="11">
        <f>F96-G96</f>
        <v>0.28000000000000025</v>
      </c>
      <c r="I96" s="6">
        <v>4.2700000000000005</v>
      </c>
      <c r="J96" s="4">
        <v>6.3100000000000005</v>
      </c>
      <c r="K96" s="5">
        <v>4.96</v>
      </c>
      <c r="L96" s="11">
        <f>J96-K96</f>
        <v>1.3500000000000005</v>
      </c>
      <c r="M96" s="6">
        <v>5.03</v>
      </c>
      <c r="N96" s="4">
        <v>5.3100000000000005</v>
      </c>
      <c r="O96" s="5">
        <v>3.63</v>
      </c>
      <c r="P96" s="11">
        <f>M96-N96</f>
        <v>-0.28000000000000025</v>
      </c>
      <c r="Q96" s="6">
        <v>3.67</v>
      </c>
      <c r="R96" s="14">
        <f>AVERAGE(F96,J96,N96)</f>
        <v>5.37</v>
      </c>
    </row>
    <row r="97" spans="1:18" ht="12.75">
      <c r="A97" s="3" t="s">
        <v>148</v>
      </c>
      <c r="B97" s="3" t="s">
        <v>360</v>
      </c>
      <c r="C97" s="3" t="s">
        <v>426</v>
      </c>
      <c r="D97" s="3" t="s">
        <v>428</v>
      </c>
      <c r="E97" s="3" t="s">
        <v>440</v>
      </c>
      <c r="F97" s="4">
        <v>5.3500000000000005</v>
      </c>
      <c r="G97" s="5">
        <v>5.5600000000000005</v>
      </c>
      <c r="H97" s="11">
        <f>F97-G97</f>
        <v>-0.20999999999999996</v>
      </c>
      <c r="I97" s="6">
        <v>5.62</v>
      </c>
      <c r="J97" s="4"/>
      <c r="K97" s="5"/>
      <c r="L97" s="11">
        <f>J97-K97</f>
        <v>0</v>
      </c>
      <c r="M97" s="6"/>
      <c r="N97" s="4"/>
      <c r="O97" s="5"/>
      <c r="P97" s="11">
        <f>M97-N97</f>
        <v>0</v>
      </c>
      <c r="Q97" s="6"/>
      <c r="R97" s="14">
        <f>AVERAGE(F97,J97,N97)</f>
        <v>5.3500000000000005</v>
      </c>
    </row>
    <row r="98" spans="1:18" ht="12.75">
      <c r="A98" s="3" t="s">
        <v>110</v>
      </c>
      <c r="B98" s="3" t="s">
        <v>326</v>
      </c>
      <c r="C98" s="3" t="s">
        <v>425</v>
      </c>
      <c r="D98" s="3" t="s">
        <v>427</v>
      </c>
      <c r="E98" s="3" t="s">
        <v>430</v>
      </c>
      <c r="F98" s="4">
        <v>5.14</v>
      </c>
      <c r="G98" s="5"/>
      <c r="H98" s="11">
        <f>F98-G98</f>
        <v>5.14</v>
      </c>
      <c r="I98" s="6"/>
      <c r="J98" s="4">
        <v>5.5200000000000005</v>
      </c>
      <c r="K98" s="5"/>
      <c r="L98" s="11">
        <f>J98-K98</f>
        <v>5.5200000000000005</v>
      </c>
      <c r="M98" s="6"/>
      <c r="N98" s="4"/>
      <c r="O98" s="5"/>
      <c r="P98" s="11">
        <f>M98-N98</f>
        <v>0</v>
      </c>
      <c r="Q98" s="6"/>
      <c r="R98" s="14">
        <f>AVERAGE(F98,J98,N98)</f>
        <v>5.33</v>
      </c>
    </row>
    <row r="99" spans="1:18" ht="12.75">
      <c r="A99" s="3" t="s">
        <v>130</v>
      </c>
      <c r="B99" s="3" t="s">
        <v>345</v>
      </c>
      <c r="C99" s="3" t="s">
        <v>425</v>
      </c>
      <c r="D99" s="3" t="s">
        <v>427</v>
      </c>
      <c r="E99" s="3" t="s">
        <v>455</v>
      </c>
      <c r="F99" s="4">
        <v>5.3</v>
      </c>
      <c r="G99" s="5">
        <v>4.38</v>
      </c>
      <c r="H99" s="11">
        <f>F99-G99</f>
        <v>0.91999999999999993</v>
      </c>
      <c r="I99" s="6">
        <v>4.4400000000000004</v>
      </c>
      <c r="J99" s="4"/>
      <c r="K99" s="5"/>
      <c r="L99" s="11">
        <f>J99-K99</f>
        <v>0</v>
      </c>
      <c r="M99" s="6"/>
      <c r="N99" s="4"/>
      <c r="O99" s="5"/>
      <c r="P99" s="11">
        <f>M99-N99</f>
        <v>0</v>
      </c>
      <c r="Q99" s="6"/>
      <c r="R99" s="14">
        <f>AVERAGE(F99,J99,N99)</f>
        <v>5.3</v>
      </c>
    </row>
    <row r="100" spans="1:18" ht="12.75">
      <c r="A100" s="3" t="s">
        <v>27</v>
      </c>
      <c r="B100" s="3" t="s">
        <v>244</v>
      </c>
      <c r="C100" s="3" t="s">
        <v>425</v>
      </c>
      <c r="D100" s="3" t="s">
        <v>427</v>
      </c>
      <c r="E100" s="3" t="s">
        <v>442</v>
      </c>
      <c r="F100" s="4">
        <v>3.97</v>
      </c>
      <c r="G100" s="5">
        <v>4.75</v>
      </c>
      <c r="H100" s="11">
        <f>F100-G100</f>
        <v>-0.7799999999999998</v>
      </c>
      <c r="I100" s="6">
        <v>4.8100000000000005</v>
      </c>
      <c r="J100" s="4">
        <v>5.03</v>
      </c>
      <c r="K100" s="5">
        <v>4.05</v>
      </c>
      <c r="L100" s="11">
        <f>J100-K100</f>
        <v>0.98000000000000043</v>
      </c>
      <c r="M100" s="6">
        <v>4.13</v>
      </c>
      <c r="N100" s="4">
        <v>6.8900000000000006</v>
      </c>
      <c r="O100" s="5">
        <v>6.96</v>
      </c>
      <c r="P100" s="11">
        <f>M100-N100</f>
        <v>-2.7600000000000007</v>
      </c>
      <c r="Q100" s="6">
        <v>6.99</v>
      </c>
      <c r="R100" s="14">
        <f>AVERAGE(F100,J100,N100)</f>
        <v>5.2966666666666669</v>
      </c>
    </row>
    <row r="101" spans="1:18" ht="12.75">
      <c r="A101" s="3" t="s">
        <v>33</v>
      </c>
      <c r="B101" s="3" t="s">
        <v>250</v>
      </c>
      <c r="C101" s="3" t="s">
        <v>425</v>
      </c>
      <c r="D101" s="3" t="s">
        <v>427</v>
      </c>
      <c r="E101" s="3" t="s">
        <v>437</v>
      </c>
      <c r="F101" s="4">
        <v>4.53</v>
      </c>
      <c r="G101" s="5">
        <v>4.05</v>
      </c>
      <c r="H101" s="11">
        <f>F101-G101</f>
        <v>0.48000000000000043</v>
      </c>
      <c r="I101" s="6">
        <v>4.1100000000000003</v>
      </c>
      <c r="J101" s="4">
        <v>3.83</v>
      </c>
      <c r="K101" s="5">
        <v>5.84</v>
      </c>
      <c r="L101" s="11">
        <f>J101-K101</f>
        <v>-2.0099999999999998</v>
      </c>
      <c r="M101" s="6">
        <v>5.91</v>
      </c>
      <c r="N101" s="4">
        <v>7.46</v>
      </c>
      <c r="O101" s="5">
        <v>6.3500000000000005</v>
      </c>
      <c r="P101" s="11">
        <f>M101-N101</f>
        <v>-1.5499999999999998</v>
      </c>
      <c r="Q101" s="6">
        <v>6.3900000000000006</v>
      </c>
      <c r="R101" s="14">
        <f>AVERAGE(F101,J101,N101)</f>
        <v>5.2733333333333334</v>
      </c>
    </row>
    <row r="102" spans="1:18" ht="12.75">
      <c r="A102" s="3" t="s">
        <v>122</v>
      </c>
      <c r="B102" s="3" t="s">
        <v>217</v>
      </c>
      <c r="C102" s="3" t="s">
        <v>426</v>
      </c>
      <c r="D102" s="3" t="s">
        <v>427</v>
      </c>
      <c r="E102" s="3" t="s">
        <v>440</v>
      </c>
      <c r="F102" s="4">
        <v>5.25</v>
      </c>
      <c r="G102" s="5">
        <v>3.7</v>
      </c>
      <c r="H102" s="11">
        <f>F102-G102</f>
        <v>1.5499999999999998</v>
      </c>
      <c r="I102" s="6">
        <v>3.7600000000000002</v>
      </c>
      <c r="J102" s="4">
        <v>3.63</v>
      </c>
      <c r="K102" s="5">
        <v>4.0200000000000005</v>
      </c>
      <c r="L102" s="11">
        <f>J102-K102</f>
        <v>-0.39000000000000057</v>
      </c>
      <c r="M102" s="6">
        <v>4.0999999999999996</v>
      </c>
      <c r="N102" s="4">
        <v>6.92</v>
      </c>
      <c r="O102" s="5">
        <v>6.8500000000000005</v>
      </c>
      <c r="P102" s="11">
        <f>M102-N102</f>
        <v>-2.8200000000000003</v>
      </c>
      <c r="Q102" s="6">
        <v>6.88</v>
      </c>
      <c r="R102" s="14">
        <f>AVERAGE(F102,J102,N102)</f>
        <v>5.2666666666666666</v>
      </c>
    </row>
    <row r="103" spans="1:18" ht="12.75">
      <c r="A103" s="3" t="s">
        <v>74</v>
      </c>
      <c r="B103" s="3" t="s">
        <v>290</v>
      </c>
      <c r="C103" s="3" t="s">
        <v>425</v>
      </c>
      <c r="D103" s="3" t="s">
        <v>427</v>
      </c>
      <c r="E103" s="3" t="s">
        <v>442</v>
      </c>
      <c r="F103" s="4">
        <v>4.28</v>
      </c>
      <c r="G103" s="5">
        <v>4.45</v>
      </c>
      <c r="H103" s="11">
        <f>F103-G103</f>
        <v>-0.16999999999999993</v>
      </c>
      <c r="I103" s="6">
        <v>4.51</v>
      </c>
      <c r="J103" s="4">
        <v>6.1400000000000006</v>
      </c>
      <c r="K103" s="5">
        <v>3.7</v>
      </c>
      <c r="L103" s="11">
        <f>J103-K103</f>
        <v>2.4400000000000004</v>
      </c>
      <c r="M103" s="6">
        <v>3.7800000000000002</v>
      </c>
      <c r="N103" s="4">
        <v>5.23</v>
      </c>
      <c r="O103" s="5">
        <v>3.96</v>
      </c>
      <c r="P103" s="11">
        <f>M103-N103</f>
        <v>-1.4500000000000002</v>
      </c>
      <c r="Q103" s="6">
        <v>4</v>
      </c>
      <c r="R103" s="14">
        <f>AVERAGE(F103,J103,N103)</f>
        <v>5.2166666666666677</v>
      </c>
    </row>
    <row r="104" spans="1:18" ht="12.75">
      <c r="A104" s="3" t="s">
        <v>187</v>
      </c>
      <c r="B104" s="3" t="s">
        <v>396</v>
      </c>
      <c r="C104" s="3" t="s">
        <v>425</v>
      </c>
      <c r="D104" s="3" t="s">
        <v>427</v>
      </c>
      <c r="E104" s="3" t="s">
        <v>443</v>
      </c>
      <c r="F104" s="4">
        <v>6.1000000000000005</v>
      </c>
      <c r="G104" s="5">
        <v>5.63</v>
      </c>
      <c r="H104" s="11">
        <f>F104-G104</f>
        <v>0.47000000000000064</v>
      </c>
      <c r="I104" s="6">
        <v>5.69</v>
      </c>
      <c r="J104" s="4">
        <v>5.42</v>
      </c>
      <c r="K104" s="5">
        <v>5.75</v>
      </c>
      <c r="L104" s="11">
        <f>J104-K104</f>
        <v>-0.33000000000000007</v>
      </c>
      <c r="M104" s="6">
        <v>5.82</v>
      </c>
      <c r="N104" s="4">
        <v>4.12</v>
      </c>
      <c r="O104" s="5">
        <v>5.74</v>
      </c>
      <c r="P104" s="11">
        <f>M104-N104</f>
        <v>1.7000000000000002</v>
      </c>
      <c r="Q104" s="6">
        <v>5.78</v>
      </c>
      <c r="R104" s="14">
        <f>AVERAGE(F104,J104,N104)</f>
        <v>5.2133333333333338</v>
      </c>
    </row>
    <row r="105" spans="1:18" ht="12.75">
      <c r="A105" s="3" t="s">
        <v>136</v>
      </c>
      <c r="B105" s="3" t="s">
        <v>265</v>
      </c>
      <c r="C105" s="3" t="s">
        <v>425</v>
      </c>
      <c r="D105" s="3" t="s">
        <v>427</v>
      </c>
      <c r="E105" s="3" t="s">
        <v>445</v>
      </c>
      <c r="F105" s="4">
        <v>5.5</v>
      </c>
      <c r="G105" s="5">
        <v>5.6000000000000005</v>
      </c>
      <c r="H105" s="11">
        <f>F105-G105</f>
        <v>-0.10000000000000053</v>
      </c>
      <c r="I105" s="6">
        <v>5.65</v>
      </c>
      <c r="J105" s="4">
        <v>5.74</v>
      </c>
      <c r="K105" s="5">
        <v>5.39</v>
      </c>
      <c r="L105" s="11">
        <f>J105-K105</f>
        <v>0.35000000000000053</v>
      </c>
      <c r="M105" s="6">
        <v>5.47</v>
      </c>
      <c r="N105" s="4">
        <v>4.3500000000000005</v>
      </c>
      <c r="O105" s="5">
        <v>7.3100000000000005</v>
      </c>
      <c r="P105" s="11">
        <f>M105-N105</f>
        <v>1.1199999999999992</v>
      </c>
      <c r="Q105" s="6">
        <v>7.34</v>
      </c>
      <c r="R105" s="14">
        <f>AVERAGE(F105,J105,N105)</f>
        <v>5.1966666666666663</v>
      </c>
    </row>
    <row r="106" spans="1:18" ht="12.75">
      <c r="A106" s="3" t="s">
        <v>178</v>
      </c>
      <c r="B106" s="3" t="s">
        <v>271</v>
      </c>
      <c r="C106" s="3" t="s">
        <v>426</v>
      </c>
      <c r="D106" s="3" t="s">
        <v>427</v>
      </c>
      <c r="E106" s="3" t="s">
        <v>456</v>
      </c>
      <c r="F106" s="4">
        <v>7.44</v>
      </c>
      <c r="G106" s="5">
        <v>6.11</v>
      </c>
      <c r="H106" s="11">
        <f>F106-G106</f>
        <v>1.33</v>
      </c>
      <c r="I106" s="6">
        <v>6.16</v>
      </c>
      <c r="J106" s="4">
        <v>4.0999999999999996</v>
      </c>
      <c r="K106" s="5">
        <v>3.66</v>
      </c>
      <c r="L106" s="11">
        <f>J106-K106</f>
        <v>0.4399999999999995</v>
      </c>
      <c r="M106" s="6">
        <v>3.74</v>
      </c>
      <c r="N106" s="4">
        <v>4.04</v>
      </c>
      <c r="O106" s="5">
        <v>7.05</v>
      </c>
      <c r="P106" s="11">
        <f>M106-N106</f>
        <v>-0.29999999999999982</v>
      </c>
      <c r="Q106" s="6">
        <v>7.07</v>
      </c>
      <c r="R106" s="14">
        <f>AVERAGE(F106,J106,N106)</f>
        <v>5.1933333333333325</v>
      </c>
    </row>
    <row r="107" spans="1:18" ht="12.75">
      <c r="A107" s="3" t="s">
        <v>206</v>
      </c>
      <c r="B107" s="3" t="s">
        <v>414</v>
      </c>
      <c r="C107" s="3" t="s">
        <v>425</v>
      </c>
      <c r="D107" s="3" t="s">
        <v>427</v>
      </c>
      <c r="E107" s="3" t="s">
        <v>454</v>
      </c>
      <c r="F107" s="4">
        <v>5.18</v>
      </c>
      <c r="G107" s="5">
        <v>4.99</v>
      </c>
      <c r="H107" s="11">
        <f>F107-G107</f>
        <v>0.1899999999999995</v>
      </c>
      <c r="I107" s="6">
        <v>5.05</v>
      </c>
      <c r="J107" s="4"/>
      <c r="K107" s="5"/>
      <c r="L107" s="11">
        <f>J107-K107</f>
        <v>0</v>
      </c>
      <c r="M107" s="6"/>
      <c r="N107" s="4"/>
      <c r="O107" s="5"/>
      <c r="P107" s="11">
        <f>M107-N107</f>
        <v>0</v>
      </c>
      <c r="Q107" s="6"/>
      <c r="R107" s="14">
        <f>AVERAGE(F107,J107,N107)</f>
        <v>5.18</v>
      </c>
    </row>
    <row r="108" spans="1:18" ht="12.75">
      <c r="A108" s="3" t="s">
        <v>84</v>
      </c>
      <c r="B108" s="3" t="s">
        <v>300</v>
      </c>
      <c r="C108" s="3" t="s">
        <v>425</v>
      </c>
      <c r="D108" s="3" t="s">
        <v>427</v>
      </c>
      <c r="E108" s="3" t="s">
        <v>432</v>
      </c>
      <c r="F108" s="4">
        <v>4.05</v>
      </c>
      <c r="G108" s="5">
        <v>3.94</v>
      </c>
      <c r="H108" s="11">
        <f>F108-G108</f>
        <v>0.10999999999999988</v>
      </c>
      <c r="I108" s="6">
        <v>4</v>
      </c>
      <c r="J108" s="4">
        <v>4.32</v>
      </c>
      <c r="K108" s="5">
        <v>5.33</v>
      </c>
      <c r="L108" s="11">
        <f>J108-K108</f>
        <v>-1.0099999999999998</v>
      </c>
      <c r="M108" s="6">
        <v>5.41</v>
      </c>
      <c r="N108" s="4">
        <v>7.16</v>
      </c>
      <c r="O108" s="5">
        <v>7.18</v>
      </c>
      <c r="P108" s="11">
        <f>M108-N108</f>
        <v>-1.75</v>
      </c>
      <c r="Q108" s="6">
        <v>7.21</v>
      </c>
      <c r="R108" s="14">
        <f>AVERAGE(F108,J108,N108)</f>
        <v>5.1766666666666667</v>
      </c>
    </row>
    <row r="109" spans="1:18" ht="12.75">
      <c r="A109" s="3" t="s">
        <v>77</v>
      </c>
      <c r="B109" s="3" t="s">
        <v>293</v>
      </c>
      <c r="C109" s="3" t="s">
        <v>426</v>
      </c>
      <c r="D109" s="3" t="s">
        <v>427</v>
      </c>
      <c r="E109" s="3" t="s">
        <v>454</v>
      </c>
      <c r="F109" s="4">
        <v>5.43</v>
      </c>
      <c r="G109" s="5">
        <v>4.8100000000000005</v>
      </c>
      <c r="H109" s="11">
        <f>F109-G109</f>
        <v>0.61999999999999922</v>
      </c>
      <c r="I109" s="6">
        <v>4.87</v>
      </c>
      <c r="J109" s="4">
        <v>4.95</v>
      </c>
      <c r="K109" s="5">
        <v>3.86</v>
      </c>
      <c r="L109" s="11">
        <f>J109-K109</f>
        <v>1.0900000000000003</v>
      </c>
      <c r="M109" s="6">
        <v>3.93</v>
      </c>
      <c r="N109" s="4">
        <v>5.1100000000000003</v>
      </c>
      <c r="O109" s="5">
        <v>4.08</v>
      </c>
      <c r="P109" s="11">
        <f>M109-N109</f>
        <v>-1.1800000000000002</v>
      </c>
      <c r="Q109" s="6">
        <v>4.12</v>
      </c>
      <c r="R109" s="14">
        <f>AVERAGE(F109,J109,N109)</f>
        <v>5.1633333333333331</v>
      </c>
    </row>
    <row r="110" spans="1:18" ht="12.75">
      <c r="A110" s="3" t="s">
        <v>212</v>
      </c>
      <c r="B110" s="3" t="s">
        <v>420</v>
      </c>
      <c r="C110" s="3" t="s">
        <v>425</v>
      </c>
      <c r="D110" s="3" t="s">
        <v>427</v>
      </c>
      <c r="E110" s="3" t="s">
        <v>456</v>
      </c>
      <c r="F110" s="4">
        <v>4.08</v>
      </c>
      <c r="G110" s="5">
        <v>4.04</v>
      </c>
      <c r="H110" s="11">
        <f>F110-G110</f>
        <v>4.0000000000000036E-2</v>
      </c>
      <c r="I110" s="6">
        <v>4.0999999999999996</v>
      </c>
      <c r="J110" s="4">
        <v>6.24</v>
      </c>
      <c r="K110" s="5">
        <v>3.46</v>
      </c>
      <c r="L110" s="11">
        <f>J110-K110</f>
        <v>2.7800000000000002</v>
      </c>
      <c r="M110" s="6">
        <v>3.54</v>
      </c>
      <c r="N110" s="4"/>
      <c r="O110" s="5"/>
      <c r="P110" s="11">
        <f>M110-N110</f>
        <v>3.54</v>
      </c>
      <c r="Q110" s="6"/>
      <c r="R110" s="14">
        <f>AVERAGE(F110,J110,N110)</f>
        <v>5.16</v>
      </c>
    </row>
    <row r="111" spans="1:18" ht="12.75">
      <c r="A111" s="3" t="s">
        <v>151</v>
      </c>
      <c r="B111" s="3" t="s">
        <v>363</v>
      </c>
      <c r="C111" s="3" t="s">
        <v>426</v>
      </c>
      <c r="D111" s="3" t="s">
        <v>427</v>
      </c>
      <c r="E111" s="3" t="s">
        <v>451</v>
      </c>
      <c r="F111" s="4">
        <v>4.13</v>
      </c>
      <c r="G111" s="5">
        <v>4.6000000000000005</v>
      </c>
      <c r="H111" s="11">
        <f>F111-G111</f>
        <v>-0.47000000000000064</v>
      </c>
      <c r="I111" s="6">
        <v>4.6500000000000004</v>
      </c>
      <c r="J111" s="4">
        <v>4.04</v>
      </c>
      <c r="K111" s="5">
        <v>3.77</v>
      </c>
      <c r="L111" s="11">
        <f>J111-K111</f>
        <v>0.27</v>
      </c>
      <c r="M111" s="6">
        <v>3.85</v>
      </c>
      <c r="N111" s="4">
        <v>7.2700000000000005</v>
      </c>
      <c r="O111" s="5">
        <v>6.51</v>
      </c>
      <c r="P111" s="11">
        <f>M111-N111</f>
        <v>-3.4200000000000004</v>
      </c>
      <c r="Q111" s="6">
        <v>6.54</v>
      </c>
      <c r="R111" s="14">
        <f>AVERAGE(F111,J111,N111)</f>
        <v>5.1466666666666674</v>
      </c>
    </row>
    <row r="112" spans="1:18" ht="12.75">
      <c r="A112" s="3" t="s">
        <v>131</v>
      </c>
      <c r="B112" s="3" t="s">
        <v>346</v>
      </c>
      <c r="C112" s="3" t="s">
        <v>425</v>
      </c>
      <c r="D112" s="3" t="s">
        <v>427</v>
      </c>
      <c r="E112" s="3" t="s">
        <v>443</v>
      </c>
      <c r="F112" s="4">
        <v>3.91</v>
      </c>
      <c r="G112" s="5">
        <v>4.05</v>
      </c>
      <c r="H112" s="11">
        <f>F112-G112</f>
        <v>-0.13999999999999968</v>
      </c>
      <c r="I112" s="6">
        <v>4.1100000000000003</v>
      </c>
      <c r="J112" s="4">
        <v>3.84</v>
      </c>
      <c r="K112" s="5">
        <v>3.83</v>
      </c>
      <c r="L112" s="11">
        <f>J112-K112</f>
        <v>9.9999999999997868E-3</v>
      </c>
      <c r="M112" s="6">
        <v>3.91</v>
      </c>
      <c r="N112" s="4">
        <v>7.67</v>
      </c>
      <c r="O112" s="5">
        <v>4.72</v>
      </c>
      <c r="P112" s="11">
        <f>M112-N112</f>
        <v>-3.76</v>
      </c>
      <c r="Q112" s="6">
        <v>4.76</v>
      </c>
      <c r="R112" s="14">
        <f>AVERAGE(F112,J112,N112)</f>
        <v>5.14</v>
      </c>
    </row>
    <row r="113" spans="1:18" ht="12.75">
      <c r="A113" s="3" t="s">
        <v>216</v>
      </c>
      <c r="B113" s="3" t="s">
        <v>424</v>
      </c>
      <c r="C113" s="3" t="s">
        <v>425</v>
      </c>
      <c r="D113" s="3" t="s">
        <v>427</v>
      </c>
      <c r="E113" s="3" t="s">
        <v>447</v>
      </c>
      <c r="F113" s="4">
        <v>6.0200000000000005</v>
      </c>
      <c r="G113" s="5">
        <v>3.7</v>
      </c>
      <c r="H113" s="11">
        <f>F113-G113</f>
        <v>2.3200000000000003</v>
      </c>
      <c r="I113" s="6">
        <v>3.75</v>
      </c>
      <c r="J113" s="4">
        <v>5.38</v>
      </c>
      <c r="K113" s="5">
        <v>5.03</v>
      </c>
      <c r="L113" s="11">
        <f>J113-K113</f>
        <v>0.34999999999999964</v>
      </c>
      <c r="M113" s="6">
        <v>5.1000000000000005</v>
      </c>
      <c r="N113" s="4">
        <v>3.94</v>
      </c>
      <c r="O113" s="5">
        <v>4.97</v>
      </c>
      <c r="P113" s="11">
        <f>M113-N113</f>
        <v>1.1600000000000006</v>
      </c>
      <c r="Q113" s="6">
        <v>5.01</v>
      </c>
      <c r="R113" s="14">
        <f>AVERAGE(F113,J113,N113)</f>
        <v>5.1133333333333333</v>
      </c>
    </row>
    <row r="114" spans="1:18" ht="12.75">
      <c r="A114" s="3" t="s">
        <v>180</v>
      </c>
      <c r="B114" s="3" t="s">
        <v>389</v>
      </c>
      <c r="C114" s="3" t="s">
        <v>425</v>
      </c>
      <c r="D114" s="3" t="s">
        <v>427</v>
      </c>
      <c r="E114" s="3" t="s">
        <v>430</v>
      </c>
      <c r="F114" s="4">
        <v>5.1000000000000005</v>
      </c>
      <c r="G114" s="5">
        <v>4.07</v>
      </c>
      <c r="H114" s="11">
        <f>F114-G114</f>
        <v>1.0300000000000002</v>
      </c>
      <c r="I114" s="6">
        <v>4.13</v>
      </c>
      <c r="J114" s="4"/>
      <c r="K114" s="5">
        <v>7.3500000000000005</v>
      </c>
      <c r="L114" s="11">
        <f>J114-K114</f>
        <v>-7.3500000000000005</v>
      </c>
      <c r="M114" s="6">
        <v>7.4</v>
      </c>
      <c r="N114" s="4"/>
      <c r="O114" s="5"/>
      <c r="P114" s="11">
        <f>M114-N114</f>
        <v>7.4</v>
      </c>
      <c r="Q114" s="6"/>
      <c r="R114" s="14">
        <f>AVERAGE(F114,J114,N114)</f>
        <v>5.1000000000000005</v>
      </c>
    </row>
    <row r="115" spans="1:18" ht="12.75">
      <c r="A115" s="3" t="s">
        <v>87</v>
      </c>
      <c r="B115" s="3" t="s">
        <v>303</v>
      </c>
      <c r="C115" s="3" t="s">
        <v>425</v>
      </c>
      <c r="D115" s="3" t="s">
        <v>427</v>
      </c>
      <c r="E115" s="3" t="s">
        <v>456</v>
      </c>
      <c r="F115" s="4">
        <v>5.09</v>
      </c>
      <c r="G115" s="5">
        <v>4.9000000000000004</v>
      </c>
      <c r="H115" s="11">
        <f>F115-G115</f>
        <v>0.1899999999999995</v>
      </c>
      <c r="I115" s="6">
        <v>4.95</v>
      </c>
      <c r="J115" s="4"/>
      <c r="K115" s="5"/>
      <c r="L115" s="11">
        <f>J115-K115</f>
        <v>0</v>
      </c>
      <c r="M115" s="6"/>
      <c r="N115" s="4"/>
      <c r="O115" s="5"/>
      <c r="P115" s="11">
        <f>M115-N115</f>
        <v>0</v>
      </c>
      <c r="Q115" s="6"/>
      <c r="R115" s="14">
        <f>AVERAGE(F115,J115,N115)</f>
        <v>5.09</v>
      </c>
    </row>
    <row r="116" spans="1:18" ht="12.75">
      <c r="A116" s="3" t="s">
        <v>40</v>
      </c>
      <c r="B116" s="3" t="s">
        <v>257</v>
      </c>
      <c r="C116" s="3" t="s">
        <v>426</v>
      </c>
      <c r="D116" s="3" t="s">
        <v>427</v>
      </c>
      <c r="E116" s="3" t="s">
        <v>445</v>
      </c>
      <c r="F116" s="4">
        <v>6.5</v>
      </c>
      <c r="G116" s="5">
        <v>4.12</v>
      </c>
      <c r="H116" s="11">
        <f>F116-G116</f>
        <v>2.38</v>
      </c>
      <c r="I116" s="6">
        <v>4.17</v>
      </c>
      <c r="J116" s="4">
        <v>4.51</v>
      </c>
      <c r="K116" s="5">
        <v>5.5</v>
      </c>
      <c r="L116" s="11">
        <f>J116-K116</f>
        <v>-0.99000000000000021</v>
      </c>
      <c r="M116" s="6">
        <v>5.57</v>
      </c>
      <c r="N116" s="4">
        <v>4.21</v>
      </c>
      <c r="O116" s="5">
        <v>7.19</v>
      </c>
      <c r="P116" s="11">
        <f>M116-N116</f>
        <v>1.3600000000000003</v>
      </c>
      <c r="Q116" s="6">
        <v>7.22</v>
      </c>
      <c r="R116" s="14">
        <f>AVERAGE(F116,J116,N116)</f>
        <v>5.0733333333333333</v>
      </c>
    </row>
    <row r="117" spans="1:18" ht="12.75">
      <c r="A117" s="3" t="s">
        <v>8</v>
      </c>
      <c r="B117" s="3" t="s">
        <v>225</v>
      </c>
      <c r="C117" s="3" t="s">
        <v>425</v>
      </c>
      <c r="D117" s="3" t="s">
        <v>427</v>
      </c>
      <c r="E117" s="3" t="s">
        <v>436</v>
      </c>
      <c r="F117" s="4">
        <v>6.1000000000000005</v>
      </c>
      <c r="G117" s="5">
        <v>4.2300000000000004</v>
      </c>
      <c r="H117" s="11">
        <f>F117-G117</f>
        <v>1.87</v>
      </c>
      <c r="I117" s="6">
        <v>4.29</v>
      </c>
      <c r="J117" s="4">
        <v>4.0200000000000005</v>
      </c>
      <c r="K117" s="5">
        <v>5.59</v>
      </c>
      <c r="L117" s="11">
        <f>J117-K117</f>
        <v>-1.5699999999999994</v>
      </c>
      <c r="M117" s="6">
        <v>5.67</v>
      </c>
      <c r="N117" s="4"/>
      <c r="O117" s="5"/>
      <c r="P117" s="11">
        <f>M117-N117</f>
        <v>5.67</v>
      </c>
      <c r="Q117" s="6"/>
      <c r="R117" s="14">
        <f>AVERAGE(F117,J117,N117)</f>
        <v>5.0600000000000005</v>
      </c>
    </row>
    <row r="118" spans="1:18" ht="12.75">
      <c r="A118" s="3" t="s">
        <v>167</v>
      </c>
      <c r="B118" s="3" t="s">
        <v>377</v>
      </c>
      <c r="C118" s="3" t="s">
        <v>425</v>
      </c>
      <c r="D118" s="3" t="s">
        <v>427</v>
      </c>
      <c r="E118" s="3" t="s">
        <v>450</v>
      </c>
      <c r="F118" s="4">
        <v>4.4400000000000004</v>
      </c>
      <c r="G118" s="5">
        <v>5.58</v>
      </c>
      <c r="H118" s="11">
        <f>F118-G118</f>
        <v>-1.1399999999999997</v>
      </c>
      <c r="I118" s="6">
        <v>5.64</v>
      </c>
      <c r="J118" s="4">
        <v>3.63</v>
      </c>
      <c r="K118" s="5">
        <v>5.71</v>
      </c>
      <c r="L118" s="11">
        <f>J118-K118</f>
        <v>-2.08</v>
      </c>
      <c r="M118" s="6">
        <v>5.78</v>
      </c>
      <c r="N118" s="4">
        <v>7.11</v>
      </c>
      <c r="O118" s="5">
        <v>3.58</v>
      </c>
      <c r="P118" s="11">
        <f>M118-N118</f>
        <v>-1.33</v>
      </c>
      <c r="Q118" s="6">
        <v>3.62</v>
      </c>
      <c r="R118" s="14">
        <f>AVERAGE(F118,J118,N118)</f>
        <v>5.0599999999999996</v>
      </c>
    </row>
    <row r="119" spans="1:18" ht="12.75">
      <c r="A119" s="3" t="s">
        <v>22</v>
      </c>
      <c r="B119" s="3" t="s">
        <v>239</v>
      </c>
      <c r="C119" s="3" t="s">
        <v>425</v>
      </c>
      <c r="D119" s="3" t="s">
        <v>427</v>
      </c>
      <c r="E119" s="3" t="s">
        <v>446</v>
      </c>
      <c r="F119" s="4">
        <v>5.91</v>
      </c>
      <c r="G119" s="5">
        <v>3.7800000000000002</v>
      </c>
      <c r="H119" s="11">
        <f>F119-G119</f>
        <v>2.13</v>
      </c>
      <c r="I119" s="6">
        <v>3.84</v>
      </c>
      <c r="J119" s="4">
        <v>4.78</v>
      </c>
      <c r="K119" s="5">
        <v>3.8200000000000003</v>
      </c>
      <c r="L119" s="11">
        <f>J119-K119</f>
        <v>0.96</v>
      </c>
      <c r="M119" s="6">
        <v>3.9</v>
      </c>
      <c r="N119" s="4">
        <v>4.3899999999999997</v>
      </c>
      <c r="O119" s="5">
        <v>7.11</v>
      </c>
      <c r="P119" s="11">
        <f>M119-N119</f>
        <v>-0.48999999999999977</v>
      </c>
      <c r="Q119" s="6">
        <v>7.1400000000000006</v>
      </c>
      <c r="R119" s="14">
        <f>AVERAGE(F119,J119,N119)</f>
        <v>5.0266666666666673</v>
      </c>
    </row>
    <row r="120" spans="1:18" ht="12.75">
      <c r="A120" s="3" t="s">
        <v>15</v>
      </c>
      <c r="B120" s="3" t="s">
        <v>232</v>
      </c>
      <c r="C120" s="3" t="s">
        <v>425</v>
      </c>
      <c r="D120" s="3" t="s">
        <v>427</v>
      </c>
      <c r="E120" s="3" t="s">
        <v>442</v>
      </c>
      <c r="F120" s="4">
        <v>4.3899999999999997</v>
      </c>
      <c r="G120" s="5">
        <v>3.97</v>
      </c>
      <c r="H120" s="11">
        <f>F120-G120</f>
        <v>0.41999999999999948</v>
      </c>
      <c r="I120" s="6">
        <v>4.03</v>
      </c>
      <c r="J120" s="4">
        <v>3.64</v>
      </c>
      <c r="K120" s="5">
        <v>4.05</v>
      </c>
      <c r="L120" s="11">
        <f>J120-K120</f>
        <v>-0.4099999999999997</v>
      </c>
      <c r="M120" s="6">
        <v>4.13</v>
      </c>
      <c r="N120" s="4">
        <v>7.04</v>
      </c>
      <c r="O120" s="5">
        <v>5.48</v>
      </c>
      <c r="P120" s="11">
        <f>M120-N120</f>
        <v>-2.91</v>
      </c>
      <c r="Q120" s="6">
        <v>5.5200000000000005</v>
      </c>
      <c r="R120" s="14">
        <f>AVERAGE(F120,J120,N120)</f>
        <v>5.0233333333333334</v>
      </c>
    </row>
    <row r="121" spans="1:18" ht="12.75">
      <c r="A121" s="3" t="s">
        <v>214</v>
      </c>
      <c r="B121" s="3" t="s">
        <v>422</v>
      </c>
      <c r="C121" s="3" t="s">
        <v>426</v>
      </c>
      <c r="D121" s="3" t="s">
        <v>427</v>
      </c>
      <c r="E121" s="3" t="s">
        <v>437</v>
      </c>
      <c r="F121" s="4">
        <v>5.0200000000000005</v>
      </c>
      <c r="G121" s="5">
        <v>3.8200000000000003</v>
      </c>
      <c r="H121" s="11">
        <f>F121-G121</f>
        <v>1.2000000000000002</v>
      </c>
      <c r="I121" s="6">
        <v>3.88</v>
      </c>
      <c r="J121" s="4"/>
      <c r="K121" s="5"/>
      <c r="L121" s="11">
        <f>J121-K121</f>
        <v>0</v>
      </c>
      <c r="M121" s="6"/>
      <c r="N121" s="4"/>
      <c r="O121" s="5"/>
      <c r="P121" s="11">
        <f>M121-N121</f>
        <v>0</v>
      </c>
      <c r="Q121" s="6"/>
      <c r="R121" s="14">
        <f>AVERAGE(F121,J121,N121)</f>
        <v>5.0200000000000005</v>
      </c>
    </row>
    <row r="122" spans="1:18" ht="12.75">
      <c r="A122" s="3" t="s">
        <v>82</v>
      </c>
      <c r="B122" s="3" t="s">
        <v>298</v>
      </c>
      <c r="C122" s="3" t="s">
        <v>426</v>
      </c>
      <c r="D122" s="3" t="s">
        <v>427</v>
      </c>
      <c r="E122" s="3" t="s">
        <v>446</v>
      </c>
      <c r="F122" s="4">
        <v>4.32</v>
      </c>
      <c r="G122" s="5">
        <v>4.1500000000000004</v>
      </c>
      <c r="H122" s="11">
        <f>F122-G122</f>
        <v>0.16999999999999993</v>
      </c>
      <c r="I122" s="6">
        <v>4.21</v>
      </c>
      <c r="J122" s="4">
        <v>3.54</v>
      </c>
      <c r="K122" s="5">
        <v>3.95</v>
      </c>
      <c r="L122" s="11">
        <f>J122-K122</f>
        <v>-0.41000000000000014</v>
      </c>
      <c r="M122" s="6">
        <v>4.03</v>
      </c>
      <c r="N122" s="4">
        <v>7.11</v>
      </c>
      <c r="O122" s="5">
        <v>7.37</v>
      </c>
      <c r="P122" s="11">
        <f>M122-N122</f>
        <v>-3.08</v>
      </c>
      <c r="Q122" s="6">
        <v>7.4</v>
      </c>
      <c r="R122" s="14">
        <f>AVERAGE(F122,J122,N122)</f>
        <v>4.99</v>
      </c>
    </row>
    <row r="123" spans="1:18" ht="12.75">
      <c r="A123" s="3" t="s">
        <v>159</v>
      </c>
      <c r="B123" s="3" t="s">
        <v>371</v>
      </c>
      <c r="C123" s="3" t="s">
        <v>426</v>
      </c>
      <c r="D123" s="3" t="s">
        <v>427</v>
      </c>
      <c r="E123" s="3" t="s">
        <v>435</v>
      </c>
      <c r="F123" s="4">
        <v>4.24</v>
      </c>
      <c r="G123" s="5">
        <v>4.42</v>
      </c>
      <c r="H123" s="11">
        <f>F123-G123</f>
        <v>-0.17999999999999972</v>
      </c>
      <c r="I123" s="6">
        <v>4.4800000000000004</v>
      </c>
      <c r="J123" s="4">
        <v>4.01</v>
      </c>
      <c r="K123" s="5">
        <v>4.33</v>
      </c>
      <c r="L123" s="11">
        <f>J123-K123</f>
        <v>-0.32000000000000028</v>
      </c>
      <c r="M123" s="6">
        <v>4.41</v>
      </c>
      <c r="N123" s="4">
        <v>6.63</v>
      </c>
      <c r="O123" s="5">
        <v>4.21</v>
      </c>
      <c r="P123" s="11">
        <f>M123-N123</f>
        <v>-2.2199999999999998</v>
      </c>
      <c r="Q123" s="6">
        <v>4.25</v>
      </c>
      <c r="R123" s="14">
        <f>AVERAGE(F123,J123,N123)</f>
        <v>4.96</v>
      </c>
    </row>
    <row r="124" spans="1:18" ht="12.75">
      <c r="A124" s="3" t="s">
        <v>155</v>
      </c>
      <c r="B124" s="3" t="s">
        <v>367</v>
      </c>
      <c r="C124" s="3" t="s">
        <v>426</v>
      </c>
      <c r="D124" s="3" t="s">
        <v>427</v>
      </c>
      <c r="E124" s="3" t="s">
        <v>455</v>
      </c>
      <c r="F124" s="4">
        <v>4.6399999999999997</v>
      </c>
      <c r="G124" s="5">
        <v>4.2300000000000004</v>
      </c>
      <c r="H124" s="11">
        <f>F124-G124</f>
        <v>0.40999999999999925</v>
      </c>
      <c r="I124" s="6">
        <v>4.29</v>
      </c>
      <c r="J124" s="4">
        <v>5.93</v>
      </c>
      <c r="K124" s="5">
        <v>4.04</v>
      </c>
      <c r="L124" s="11">
        <f>J124-K124</f>
        <v>1.8899999999999997</v>
      </c>
      <c r="M124" s="6">
        <v>4.12</v>
      </c>
      <c r="N124" s="4">
        <v>4.2700000000000005</v>
      </c>
      <c r="O124" s="5">
        <v>4.6500000000000004</v>
      </c>
      <c r="P124" s="11">
        <f>M124-N124</f>
        <v>-0.15000000000000036</v>
      </c>
      <c r="Q124" s="6">
        <v>4.6900000000000004</v>
      </c>
      <c r="R124" s="14">
        <f>AVERAGE(F124,J124,N124)</f>
        <v>4.9466666666666663</v>
      </c>
    </row>
    <row r="125" spans="1:18" ht="12.75">
      <c r="A125" s="3" t="s">
        <v>83</v>
      </c>
      <c r="B125" s="3" t="s">
        <v>299</v>
      </c>
      <c r="C125" s="3" t="s">
        <v>425</v>
      </c>
      <c r="D125" s="3" t="s">
        <v>427</v>
      </c>
      <c r="E125" s="3" t="s">
        <v>438</v>
      </c>
      <c r="F125" s="4">
        <v>3.89</v>
      </c>
      <c r="G125" s="5">
        <v>4.2300000000000004</v>
      </c>
      <c r="H125" s="11">
        <f>F125-G125</f>
        <v>-0.3400000000000003</v>
      </c>
      <c r="I125" s="6">
        <v>4.29</v>
      </c>
      <c r="J125" s="4">
        <v>5.24</v>
      </c>
      <c r="K125" s="5">
        <v>3.8000000000000003</v>
      </c>
      <c r="L125" s="11">
        <f>J125-K125</f>
        <v>1.44</v>
      </c>
      <c r="M125" s="6">
        <v>3.88</v>
      </c>
      <c r="N125" s="4">
        <v>5.58</v>
      </c>
      <c r="O125" s="5">
        <v>3.94</v>
      </c>
      <c r="P125" s="11">
        <f>M125-N125</f>
        <v>-1.7000000000000002</v>
      </c>
      <c r="Q125" s="6">
        <v>3.98</v>
      </c>
      <c r="R125" s="14">
        <f>AVERAGE(F125,J125,N125)</f>
        <v>4.9033333333333333</v>
      </c>
    </row>
    <row r="126" spans="1:18" ht="12.75">
      <c r="A126" s="3" t="s">
        <v>108</v>
      </c>
      <c r="B126" s="3" t="s">
        <v>324</v>
      </c>
      <c r="C126" s="3" t="s">
        <v>426</v>
      </c>
      <c r="D126" s="3" t="s">
        <v>427</v>
      </c>
      <c r="E126" s="3" t="s">
        <v>433</v>
      </c>
      <c r="F126" s="4">
        <v>4.37</v>
      </c>
      <c r="G126" s="5">
        <v>4.53</v>
      </c>
      <c r="H126" s="11">
        <f>F126-G126</f>
        <v>-0.16000000000000014</v>
      </c>
      <c r="I126" s="6">
        <v>4.59</v>
      </c>
      <c r="J126" s="4">
        <v>5.73</v>
      </c>
      <c r="K126" s="5">
        <v>4.22</v>
      </c>
      <c r="L126" s="11">
        <f>J126-K126</f>
        <v>1.5100000000000007</v>
      </c>
      <c r="M126" s="6">
        <v>4.3</v>
      </c>
      <c r="N126" s="4">
        <v>4.6000000000000005</v>
      </c>
      <c r="O126" s="5">
        <v>3.94</v>
      </c>
      <c r="P126" s="11">
        <f>M126-N126</f>
        <v>-0.30000000000000071</v>
      </c>
      <c r="Q126" s="6">
        <v>3.98</v>
      </c>
      <c r="R126" s="14">
        <f>AVERAGE(F126,J126,N126)</f>
        <v>4.9000000000000012</v>
      </c>
    </row>
    <row r="127" spans="1:18" ht="12.75">
      <c r="A127" s="3" t="s">
        <v>71</v>
      </c>
      <c r="B127" s="3" t="s">
        <v>287</v>
      </c>
      <c r="C127" s="3" t="s">
        <v>425</v>
      </c>
      <c r="D127" s="3" t="s">
        <v>427</v>
      </c>
      <c r="E127" s="3" t="s">
        <v>431</v>
      </c>
      <c r="F127" s="4">
        <v>6.5600000000000005</v>
      </c>
      <c r="G127" s="5">
        <v>1.57</v>
      </c>
      <c r="H127" s="11">
        <f>F127-G127</f>
        <v>4.99</v>
      </c>
      <c r="I127" s="6">
        <v>1.58</v>
      </c>
      <c r="J127" s="4">
        <v>3.47</v>
      </c>
      <c r="K127" s="5">
        <v>3.97</v>
      </c>
      <c r="L127" s="11">
        <f>J127-K127</f>
        <v>-0.5</v>
      </c>
      <c r="M127" s="6">
        <v>4.05</v>
      </c>
      <c r="N127" s="4">
        <v>4.67</v>
      </c>
      <c r="O127" s="5">
        <v>3.69</v>
      </c>
      <c r="P127" s="11">
        <f>M127-N127</f>
        <v>-0.62000000000000011</v>
      </c>
      <c r="Q127" s="6">
        <v>3.73</v>
      </c>
      <c r="R127" s="14">
        <f>AVERAGE(F127,J127,N127)</f>
        <v>4.9000000000000004</v>
      </c>
    </row>
    <row r="128" spans="1:18" ht="12.75">
      <c r="A128" s="3" t="s">
        <v>199</v>
      </c>
      <c r="B128" s="3" t="s">
        <v>407</v>
      </c>
      <c r="C128" s="3" t="s">
        <v>425</v>
      </c>
      <c r="D128" s="3" t="s">
        <v>427</v>
      </c>
      <c r="E128" s="3" t="s">
        <v>455</v>
      </c>
      <c r="F128" s="4">
        <v>4.4000000000000004</v>
      </c>
      <c r="G128" s="5">
        <v>5.42</v>
      </c>
      <c r="H128" s="11">
        <f>F128-G128</f>
        <v>-1.0199999999999996</v>
      </c>
      <c r="I128" s="6">
        <v>5.47</v>
      </c>
      <c r="J128" s="4">
        <v>5.32</v>
      </c>
      <c r="K128" s="5">
        <v>2.87</v>
      </c>
      <c r="L128" s="11">
        <f>J128-K128</f>
        <v>2.4500000000000002</v>
      </c>
      <c r="M128" s="6">
        <v>2.95</v>
      </c>
      <c r="N128" s="4"/>
      <c r="O128" s="5"/>
      <c r="P128" s="11">
        <f>M128-N128</f>
        <v>2.95</v>
      </c>
      <c r="Q128" s="6"/>
      <c r="R128" s="14">
        <f>AVERAGE(F128,J128,N128)</f>
        <v>4.8600000000000003</v>
      </c>
    </row>
    <row r="129" spans="1:18" ht="12.75">
      <c r="A129" s="3" t="s">
        <v>197</v>
      </c>
      <c r="B129" s="3" t="s">
        <v>405</v>
      </c>
      <c r="C129" s="3" t="s">
        <v>426</v>
      </c>
      <c r="D129" s="3" t="s">
        <v>427</v>
      </c>
      <c r="E129" s="3" t="s">
        <v>448</v>
      </c>
      <c r="F129" s="4"/>
      <c r="G129" s="5">
        <v>4.76</v>
      </c>
      <c r="H129" s="11">
        <f>F129-G129</f>
        <v>-4.76</v>
      </c>
      <c r="I129" s="6">
        <v>4.82</v>
      </c>
      <c r="J129" s="4">
        <v>5.58</v>
      </c>
      <c r="K129" s="5">
        <v>3.7600000000000002</v>
      </c>
      <c r="L129" s="11">
        <f>J129-K129</f>
        <v>1.8199999999999998</v>
      </c>
      <c r="M129" s="6">
        <v>3.84</v>
      </c>
      <c r="N129" s="4">
        <v>4.12</v>
      </c>
      <c r="O129" s="5">
        <v>6.97</v>
      </c>
      <c r="P129" s="11">
        <f>M129-N129</f>
        <v>-0.28000000000000025</v>
      </c>
      <c r="Q129" s="6">
        <v>7</v>
      </c>
      <c r="R129" s="14">
        <f>AVERAGE(F129,J129,N129)</f>
        <v>4.8499999999999996</v>
      </c>
    </row>
    <row r="130" spans="1:18" ht="12.75">
      <c r="A130" s="3" t="s">
        <v>38</v>
      </c>
      <c r="B130" s="3" t="s">
        <v>255</v>
      </c>
      <c r="C130" s="3" t="s">
        <v>425</v>
      </c>
      <c r="D130" s="3" t="s">
        <v>427</v>
      </c>
      <c r="E130" s="3" t="s">
        <v>450</v>
      </c>
      <c r="F130" s="4">
        <v>5.86</v>
      </c>
      <c r="G130" s="5">
        <v>6.2</v>
      </c>
      <c r="H130" s="11">
        <f>F130-G130</f>
        <v>-0.33999999999999986</v>
      </c>
      <c r="I130" s="6">
        <v>6.25</v>
      </c>
      <c r="J130" s="4">
        <v>3.83</v>
      </c>
      <c r="K130" s="5">
        <v>3.99</v>
      </c>
      <c r="L130" s="11">
        <f>J130-K130</f>
        <v>-0.16000000000000014</v>
      </c>
      <c r="M130" s="6">
        <v>4.0600000000000005</v>
      </c>
      <c r="N130" s="4"/>
      <c r="O130" s="5"/>
      <c r="P130" s="11">
        <f>M130-N130</f>
        <v>4.0600000000000005</v>
      </c>
      <c r="Q130" s="6"/>
      <c r="R130" s="14">
        <f>AVERAGE(F130,J130,N130)</f>
        <v>4.8450000000000006</v>
      </c>
    </row>
    <row r="131" spans="1:18" ht="12.75">
      <c r="A131" s="3" t="s">
        <v>25</v>
      </c>
      <c r="B131" s="3" t="s">
        <v>242</v>
      </c>
      <c r="C131" s="3" t="s">
        <v>425</v>
      </c>
      <c r="D131" s="3" t="s">
        <v>427</v>
      </c>
      <c r="E131" s="3" t="s">
        <v>438</v>
      </c>
      <c r="F131" s="4">
        <v>4.5</v>
      </c>
      <c r="G131" s="5">
        <v>4.78</v>
      </c>
      <c r="H131" s="11">
        <f>F131-G131</f>
        <v>-0.28000000000000025</v>
      </c>
      <c r="I131" s="6">
        <v>4.84</v>
      </c>
      <c r="J131" s="4">
        <v>5.63</v>
      </c>
      <c r="K131" s="5">
        <v>3.87</v>
      </c>
      <c r="L131" s="11">
        <f>J131-K131</f>
        <v>1.7599999999999998</v>
      </c>
      <c r="M131" s="6">
        <v>3.95</v>
      </c>
      <c r="N131" s="4">
        <v>4.3600000000000003</v>
      </c>
      <c r="O131" s="5">
        <v>7.29</v>
      </c>
      <c r="P131" s="11">
        <f>M131-N131</f>
        <v>-0.41000000000000014</v>
      </c>
      <c r="Q131" s="6">
        <v>7.32</v>
      </c>
      <c r="R131" s="14">
        <f>AVERAGE(F131,J131,N131)</f>
        <v>4.8299999999999992</v>
      </c>
    </row>
    <row r="132" spans="1:18" ht="12.75">
      <c r="A132" s="3" t="s">
        <v>96</v>
      </c>
      <c r="B132" s="3" t="s">
        <v>312</v>
      </c>
      <c r="C132" s="3" t="s">
        <v>426</v>
      </c>
      <c r="D132" s="3" t="s">
        <v>427</v>
      </c>
      <c r="E132" s="3" t="s">
        <v>438</v>
      </c>
      <c r="F132" s="4">
        <v>4.03</v>
      </c>
      <c r="G132" s="5">
        <v>4.66</v>
      </c>
      <c r="H132" s="11">
        <f>F132-G132</f>
        <v>-0.62999999999999989</v>
      </c>
      <c r="I132" s="6">
        <v>4.72</v>
      </c>
      <c r="J132" s="4">
        <v>5.99</v>
      </c>
      <c r="K132" s="5">
        <v>3.9</v>
      </c>
      <c r="L132" s="11">
        <f>J132-K132</f>
        <v>2.0900000000000003</v>
      </c>
      <c r="M132" s="6">
        <v>3.98</v>
      </c>
      <c r="N132" s="4">
        <v>4.46</v>
      </c>
      <c r="O132" s="5">
        <v>5.38</v>
      </c>
      <c r="P132" s="11">
        <f>M132-N132</f>
        <v>-0.48</v>
      </c>
      <c r="Q132" s="6">
        <v>5.42</v>
      </c>
      <c r="R132" s="14">
        <f>AVERAGE(F132,J132,N132)</f>
        <v>4.8266666666666671</v>
      </c>
    </row>
    <row r="133" spans="1:18" ht="12.75">
      <c r="A133" s="3" t="s">
        <v>70</v>
      </c>
      <c r="B133" s="3" t="s">
        <v>286</v>
      </c>
      <c r="C133" s="3" t="s">
        <v>426</v>
      </c>
      <c r="D133" s="3" t="s">
        <v>428</v>
      </c>
      <c r="E133" s="3" t="s">
        <v>451</v>
      </c>
      <c r="F133" s="4">
        <v>4.82</v>
      </c>
      <c r="G133" s="5">
        <v>6.69</v>
      </c>
      <c r="H133" s="11">
        <f>F133-G133</f>
        <v>-1.87</v>
      </c>
      <c r="I133" s="6">
        <v>6.73</v>
      </c>
      <c r="J133" s="4"/>
      <c r="K133" s="5"/>
      <c r="L133" s="11">
        <f>J133-K133</f>
        <v>0</v>
      </c>
      <c r="M133" s="6"/>
      <c r="N133" s="4"/>
      <c r="O133" s="5"/>
      <c r="P133" s="11">
        <f>M133-N133</f>
        <v>0</v>
      </c>
      <c r="Q133" s="6"/>
      <c r="R133" s="14">
        <f>AVERAGE(F133,J133,N133)</f>
        <v>4.82</v>
      </c>
    </row>
    <row r="134" spans="1:18" ht="12.75">
      <c r="A134" s="3" t="s">
        <v>88</v>
      </c>
      <c r="B134" s="3" t="s">
        <v>304</v>
      </c>
      <c r="C134" s="3" t="s">
        <v>425</v>
      </c>
      <c r="D134" s="3" t="s">
        <v>427</v>
      </c>
      <c r="E134" s="3" t="s">
        <v>435</v>
      </c>
      <c r="F134" s="4">
        <v>5.8500000000000005</v>
      </c>
      <c r="G134" s="5">
        <v>4.84</v>
      </c>
      <c r="H134" s="11">
        <f>F134-G134</f>
        <v>1.0100000000000007</v>
      </c>
      <c r="I134" s="6">
        <v>4.8899999999999997</v>
      </c>
      <c r="J134" s="4">
        <v>3.83</v>
      </c>
      <c r="K134" s="5">
        <v>5.99</v>
      </c>
      <c r="L134" s="11">
        <f>J134-K134</f>
        <v>-2.16</v>
      </c>
      <c r="M134" s="6">
        <v>6.05</v>
      </c>
      <c r="N134" s="4">
        <v>4.78</v>
      </c>
      <c r="O134" s="5">
        <v>3.81</v>
      </c>
      <c r="P134" s="11">
        <f>M134-N134</f>
        <v>1.2699999999999996</v>
      </c>
      <c r="Q134" s="6">
        <v>3.85</v>
      </c>
      <c r="R134" s="14">
        <f>AVERAGE(F134,J134,N134)</f>
        <v>4.82</v>
      </c>
    </row>
    <row r="135" spans="1:18" ht="12.75">
      <c r="A135" s="3" t="s">
        <v>153</v>
      </c>
      <c r="B135" s="3" t="s">
        <v>365</v>
      </c>
      <c r="C135" s="3" t="s">
        <v>426</v>
      </c>
      <c r="D135" s="3" t="s">
        <v>427</v>
      </c>
      <c r="E135" s="3" t="s">
        <v>432</v>
      </c>
      <c r="F135" s="4">
        <v>5.26</v>
      </c>
      <c r="G135" s="5">
        <v>4.58</v>
      </c>
      <c r="H135" s="11">
        <f>F135-G135</f>
        <v>0.67999999999999972</v>
      </c>
      <c r="I135" s="6">
        <v>4.63</v>
      </c>
      <c r="J135" s="4">
        <v>4.7700000000000005</v>
      </c>
      <c r="K135" s="5">
        <v>3.5700000000000003</v>
      </c>
      <c r="L135" s="11">
        <f>J135-K135</f>
        <v>1.2000000000000002</v>
      </c>
      <c r="M135" s="6">
        <v>3.65</v>
      </c>
      <c r="N135" s="4">
        <v>4.3500000000000005</v>
      </c>
      <c r="O135" s="5">
        <v>3.94</v>
      </c>
      <c r="P135" s="11">
        <f>M135-N135</f>
        <v>-0.70000000000000062</v>
      </c>
      <c r="Q135" s="6">
        <v>3.98</v>
      </c>
      <c r="R135" s="14">
        <f>AVERAGE(F135,J135,N135)</f>
        <v>4.7933333333333339</v>
      </c>
    </row>
    <row r="136" spans="1:18" ht="12.75">
      <c r="A136" s="3" t="s">
        <v>160</v>
      </c>
      <c r="B136" s="3" t="s">
        <v>372</v>
      </c>
      <c r="C136" s="3" t="s">
        <v>426</v>
      </c>
      <c r="D136" s="3" t="s">
        <v>427</v>
      </c>
      <c r="E136" s="3" t="s">
        <v>430</v>
      </c>
      <c r="F136" s="4">
        <v>5.91</v>
      </c>
      <c r="G136" s="5">
        <v>6.0600000000000005</v>
      </c>
      <c r="H136" s="11">
        <f>F136-G136</f>
        <v>-0.15000000000000036</v>
      </c>
      <c r="I136" s="6">
        <v>6.11</v>
      </c>
      <c r="J136" s="4">
        <v>4.28</v>
      </c>
      <c r="K136" s="5">
        <v>3.75</v>
      </c>
      <c r="L136" s="11">
        <f>J136-K136</f>
        <v>0.53000000000000025</v>
      </c>
      <c r="M136" s="6">
        <v>3.83</v>
      </c>
      <c r="N136" s="4">
        <v>4.16</v>
      </c>
      <c r="O136" s="5">
        <v>4.92</v>
      </c>
      <c r="P136" s="11">
        <f>M136-N136</f>
        <v>-0.33000000000000007</v>
      </c>
      <c r="Q136" s="6">
        <v>4.96</v>
      </c>
      <c r="R136" s="14">
        <f>AVERAGE(F136,J136,N136)</f>
        <v>4.7833333333333341</v>
      </c>
    </row>
    <row r="137" spans="1:18" ht="12.75">
      <c r="A137" s="3" t="s">
        <v>36</v>
      </c>
      <c r="B137" s="3" t="s">
        <v>253</v>
      </c>
      <c r="C137" s="3" t="s">
        <v>425</v>
      </c>
      <c r="D137" s="3" t="s">
        <v>427</v>
      </c>
      <c r="E137" s="3" t="s">
        <v>440</v>
      </c>
      <c r="F137" s="4">
        <v>3.92</v>
      </c>
      <c r="G137" s="5">
        <v>4.2300000000000004</v>
      </c>
      <c r="H137" s="11">
        <f>F137-G137</f>
        <v>-0.3100000000000005</v>
      </c>
      <c r="I137" s="6">
        <v>4.29</v>
      </c>
      <c r="J137" s="4">
        <v>5.37</v>
      </c>
      <c r="K137" s="5">
        <v>4.3</v>
      </c>
      <c r="L137" s="11">
        <f>J137-K137</f>
        <v>1.0700000000000003</v>
      </c>
      <c r="M137" s="6">
        <v>4.38</v>
      </c>
      <c r="N137" s="4">
        <v>5.0600000000000005</v>
      </c>
      <c r="O137" s="5">
        <v>4.09</v>
      </c>
      <c r="P137" s="11">
        <f>M137-N137</f>
        <v>-0.6800000000000006</v>
      </c>
      <c r="Q137" s="6">
        <v>4.13</v>
      </c>
      <c r="R137" s="14">
        <f>AVERAGE(F137,J137,N137)</f>
        <v>4.7833333333333332</v>
      </c>
    </row>
    <row r="138" spans="1:18" ht="12.75">
      <c r="A138" s="3" t="s">
        <v>103</v>
      </c>
      <c r="B138" s="3" t="s">
        <v>319</v>
      </c>
      <c r="C138" s="3" t="s">
        <v>425</v>
      </c>
      <c r="D138" s="3" t="s">
        <v>427</v>
      </c>
      <c r="E138" s="3" t="s">
        <v>458</v>
      </c>
      <c r="F138" s="4">
        <v>5.2700000000000005</v>
      </c>
      <c r="G138" s="5">
        <v>4.3500000000000005</v>
      </c>
      <c r="H138" s="11">
        <f>F138-G138</f>
        <v>0.91999999999999993</v>
      </c>
      <c r="I138" s="6">
        <v>4.41</v>
      </c>
      <c r="J138" s="4">
        <v>5.05</v>
      </c>
      <c r="K138" s="5">
        <v>3.46</v>
      </c>
      <c r="L138" s="11">
        <f>J138-K138</f>
        <v>1.5899999999999999</v>
      </c>
      <c r="M138" s="6">
        <v>3.54</v>
      </c>
      <c r="N138" s="4">
        <v>3.99</v>
      </c>
      <c r="O138" s="5">
        <v>3.67</v>
      </c>
      <c r="P138" s="11">
        <f>M138-N138</f>
        <v>-0.45000000000000018</v>
      </c>
      <c r="Q138" s="6">
        <v>3.71</v>
      </c>
      <c r="R138" s="14">
        <f>AVERAGE(F138,J138,N138)</f>
        <v>4.7700000000000005</v>
      </c>
    </row>
    <row r="139" spans="1:18" ht="12.75">
      <c r="A139" s="3" t="s">
        <v>119</v>
      </c>
      <c r="B139" s="3" t="s">
        <v>335</v>
      </c>
      <c r="C139" s="3" t="s">
        <v>425</v>
      </c>
      <c r="D139" s="3" t="s">
        <v>427</v>
      </c>
      <c r="E139" s="3" t="s">
        <v>446</v>
      </c>
      <c r="F139" s="4">
        <v>5</v>
      </c>
      <c r="G139" s="5">
        <v>6.2700000000000005</v>
      </c>
      <c r="H139" s="11">
        <f>F139-G139</f>
        <v>-1.2700000000000005</v>
      </c>
      <c r="I139" s="6">
        <v>6.32</v>
      </c>
      <c r="J139" s="4">
        <v>3.64</v>
      </c>
      <c r="K139" s="5">
        <v>4.0200000000000005</v>
      </c>
      <c r="L139" s="11">
        <f>J139-K139</f>
        <v>-0.38000000000000034</v>
      </c>
      <c r="M139" s="6">
        <v>4.0999999999999996</v>
      </c>
      <c r="N139" s="4">
        <v>5.67</v>
      </c>
      <c r="O139" s="5"/>
      <c r="P139" s="11">
        <f>M139-N139</f>
        <v>-1.5700000000000003</v>
      </c>
      <c r="Q139" s="6"/>
      <c r="R139" s="14">
        <f>AVERAGE(F139,J139,N139)</f>
        <v>4.7700000000000005</v>
      </c>
    </row>
    <row r="140" spans="1:18" ht="12.75">
      <c r="A140" s="3" t="s">
        <v>184</v>
      </c>
      <c r="B140" s="3" t="s">
        <v>393</v>
      </c>
      <c r="C140" s="3" t="s">
        <v>425</v>
      </c>
      <c r="D140" s="3" t="s">
        <v>427</v>
      </c>
      <c r="E140" s="3" t="s">
        <v>458</v>
      </c>
      <c r="F140" s="4">
        <v>5.5600000000000005</v>
      </c>
      <c r="G140" s="5">
        <v>4.1100000000000003</v>
      </c>
      <c r="H140" s="11">
        <f>F140-G140</f>
        <v>1.4500000000000002</v>
      </c>
      <c r="I140" s="6">
        <v>4.17</v>
      </c>
      <c r="J140" s="4">
        <v>4.09</v>
      </c>
      <c r="K140" s="5">
        <v>3.89</v>
      </c>
      <c r="L140" s="11">
        <f>J140-K140</f>
        <v>0.19999999999999973</v>
      </c>
      <c r="M140" s="6">
        <v>3.97</v>
      </c>
      <c r="N140" s="4">
        <v>4.6100000000000003</v>
      </c>
      <c r="O140" s="5">
        <v>4.08</v>
      </c>
      <c r="P140" s="11">
        <f>M140-N140</f>
        <v>-0.64000000000000012</v>
      </c>
      <c r="Q140" s="6">
        <v>4.12</v>
      </c>
      <c r="R140" s="14">
        <f>AVERAGE(F140,J140,N140)</f>
        <v>4.7533333333333339</v>
      </c>
    </row>
    <row r="141" spans="1:18" ht="12.75">
      <c r="A141" s="3" t="s">
        <v>143</v>
      </c>
      <c r="B141" s="3" t="s">
        <v>356</v>
      </c>
      <c r="C141" s="3" t="s">
        <v>425</v>
      </c>
      <c r="D141" s="3" t="s">
        <v>427</v>
      </c>
      <c r="E141" s="3" t="s">
        <v>455</v>
      </c>
      <c r="F141" s="4">
        <v>5.53</v>
      </c>
      <c r="G141" s="5">
        <v>6.71</v>
      </c>
      <c r="H141" s="11">
        <f>F141-G141</f>
        <v>-1.1799999999999997</v>
      </c>
      <c r="I141" s="6">
        <v>6.76</v>
      </c>
      <c r="J141" s="4">
        <v>4.66</v>
      </c>
      <c r="K141" s="5">
        <v>3.47</v>
      </c>
      <c r="L141" s="11">
        <f>J141-K141</f>
        <v>1.19</v>
      </c>
      <c r="M141" s="6">
        <v>3.5500000000000003</v>
      </c>
      <c r="N141" s="4">
        <v>4.03</v>
      </c>
      <c r="O141" s="5">
        <v>6.03</v>
      </c>
      <c r="P141" s="11">
        <f>M141-N141</f>
        <v>-0.48</v>
      </c>
      <c r="Q141" s="6">
        <v>6.07</v>
      </c>
      <c r="R141" s="14">
        <f>AVERAGE(F141,J141,N141)</f>
        <v>4.7400000000000011</v>
      </c>
    </row>
    <row r="142" spans="1:18" ht="12.75">
      <c r="A142" s="3" t="s">
        <v>107</v>
      </c>
      <c r="B142" s="3" t="s">
        <v>323</v>
      </c>
      <c r="C142" s="3" t="s">
        <v>425</v>
      </c>
      <c r="D142" s="3" t="s">
        <v>427</v>
      </c>
      <c r="E142" s="3" t="s">
        <v>443</v>
      </c>
      <c r="F142" s="4">
        <v>4.7300000000000004</v>
      </c>
      <c r="G142" s="5">
        <v>3.66</v>
      </c>
      <c r="H142" s="11">
        <f>F142-G142</f>
        <v>1.0700000000000003</v>
      </c>
      <c r="I142" s="6">
        <v>3.72</v>
      </c>
      <c r="J142" s="4">
        <v>5.72</v>
      </c>
      <c r="K142" s="5">
        <v>3.36</v>
      </c>
      <c r="L142" s="11">
        <f>J142-K142</f>
        <v>2.36</v>
      </c>
      <c r="M142" s="6">
        <v>3.44</v>
      </c>
      <c r="N142" s="4">
        <v>3.7600000000000002</v>
      </c>
      <c r="O142" s="5">
        <v>6.91</v>
      </c>
      <c r="P142" s="11">
        <f>M142-N142</f>
        <v>-0.32000000000000028</v>
      </c>
      <c r="Q142" s="6">
        <v>6.95</v>
      </c>
      <c r="R142" s="14">
        <f>AVERAGE(F142,J142,N142)</f>
        <v>4.7366666666666664</v>
      </c>
    </row>
    <row r="143" spans="1:18" ht="12.75">
      <c r="A143" s="3" t="s">
        <v>48</v>
      </c>
      <c r="B143" s="3" t="s">
        <v>265</v>
      </c>
      <c r="C143" s="3" t="s">
        <v>425</v>
      </c>
      <c r="D143" s="3" t="s">
        <v>427</v>
      </c>
      <c r="E143" s="3" t="s">
        <v>435</v>
      </c>
      <c r="F143" s="4">
        <v>4.1100000000000003</v>
      </c>
      <c r="G143" s="5">
        <v>4.57</v>
      </c>
      <c r="H143" s="11">
        <f>F143-G143</f>
        <v>-0.45999999999999996</v>
      </c>
      <c r="I143" s="6">
        <v>4.63</v>
      </c>
      <c r="J143" s="4">
        <v>5.36</v>
      </c>
      <c r="K143" s="5">
        <v>4.6399999999999997</v>
      </c>
      <c r="L143" s="11">
        <f>J143-K143</f>
        <v>0.72000000000000064</v>
      </c>
      <c r="M143" s="6">
        <v>4.72</v>
      </c>
      <c r="N143" s="4"/>
      <c r="O143" s="5"/>
      <c r="P143" s="11">
        <f>M143-N143</f>
        <v>4.72</v>
      </c>
      <c r="Q143" s="6"/>
      <c r="R143" s="14">
        <f>AVERAGE(F143,J143,N143)</f>
        <v>4.7350000000000003</v>
      </c>
    </row>
    <row r="144" spans="1:18" ht="12.75">
      <c r="A144" s="3" t="s">
        <v>156</v>
      </c>
      <c r="B144" s="3" t="s">
        <v>368</v>
      </c>
      <c r="C144" s="3" t="s">
        <v>425</v>
      </c>
      <c r="D144" s="3" t="s">
        <v>427</v>
      </c>
      <c r="E144" s="3" t="s">
        <v>448</v>
      </c>
      <c r="F144" s="4">
        <v>4.83</v>
      </c>
      <c r="G144" s="5">
        <v>4.07</v>
      </c>
      <c r="H144" s="11">
        <f>F144-G144</f>
        <v>0.75999999999999979</v>
      </c>
      <c r="I144" s="6">
        <v>4.13</v>
      </c>
      <c r="J144" s="4">
        <v>3.89</v>
      </c>
      <c r="K144" s="5">
        <v>4.0600000000000005</v>
      </c>
      <c r="L144" s="11">
        <f>J144-K144</f>
        <v>-0.17000000000000037</v>
      </c>
      <c r="M144" s="6">
        <v>4.1399999999999997</v>
      </c>
      <c r="N144" s="4">
        <v>5.37</v>
      </c>
      <c r="O144" s="5"/>
      <c r="P144" s="11">
        <f>M144-N144</f>
        <v>-1.2300000000000004</v>
      </c>
      <c r="Q144" s="6"/>
      <c r="R144" s="14">
        <f>AVERAGE(F144,J144,N144)</f>
        <v>4.6966666666666663</v>
      </c>
    </row>
    <row r="145" spans="1:18" ht="12.75">
      <c r="A145" s="3" t="s">
        <v>111</v>
      </c>
      <c r="B145" s="3" t="s">
        <v>327</v>
      </c>
      <c r="C145" s="3" t="s">
        <v>425</v>
      </c>
      <c r="D145" s="3" t="s">
        <v>427</v>
      </c>
      <c r="E145" s="3" t="s">
        <v>436</v>
      </c>
      <c r="F145" s="4">
        <v>4.67</v>
      </c>
      <c r="G145" s="5">
        <v>4.3</v>
      </c>
      <c r="H145" s="11">
        <f>F145-G145</f>
        <v>0.37000000000000011</v>
      </c>
      <c r="I145" s="6">
        <v>4.3600000000000003</v>
      </c>
      <c r="J145" s="4">
        <v>3.75</v>
      </c>
      <c r="K145" s="5">
        <v>6.54</v>
      </c>
      <c r="L145" s="11">
        <f>J145-K145</f>
        <v>-2.79</v>
      </c>
      <c r="M145" s="6">
        <v>6.6000000000000005</v>
      </c>
      <c r="N145" s="4">
        <v>5.66</v>
      </c>
      <c r="O145" s="5">
        <v>4.67</v>
      </c>
      <c r="P145" s="11">
        <f>M145-N145</f>
        <v>0.94000000000000039</v>
      </c>
      <c r="Q145" s="6">
        <v>4.71</v>
      </c>
      <c r="R145" s="14">
        <f>AVERAGE(F145,J145,N145)</f>
        <v>4.6933333333333334</v>
      </c>
    </row>
    <row r="146" spans="1:18" ht="12.75">
      <c r="A146" s="3" t="s">
        <v>95</v>
      </c>
      <c r="B146" s="3" t="s">
        <v>311</v>
      </c>
      <c r="C146" s="3" t="s">
        <v>425</v>
      </c>
      <c r="D146" s="3" t="s">
        <v>427</v>
      </c>
      <c r="E146" s="3" t="s">
        <v>433</v>
      </c>
      <c r="F146" s="4">
        <v>4.96</v>
      </c>
      <c r="G146" s="5">
        <v>5.89</v>
      </c>
      <c r="H146" s="11">
        <f>F146-G146</f>
        <v>-0.92999999999999972</v>
      </c>
      <c r="I146" s="6">
        <v>5.94</v>
      </c>
      <c r="J146" s="4">
        <v>3.81</v>
      </c>
      <c r="K146" s="5">
        <v>3.38</v>
      </c>
      <c r="L146" s="11">
        <f>J146-K146</f>
        <v>0.43000000000000016</v>
      </c>
      <c r="M146" s="6">
        <v>3.46</v>
      </c>
      <c r="N146" s="4">
        <v>5.26</v>
      </c>
      <c r="O146" s="5">
        <v>3.54</v>
      </c>
      <c r="P146" s="11">
        <f>M146-N146</f>
        <v>-1.7999999999999998</v>
      </c>
      <c r="Q146" s="6">
        <v>3.58</v>
      </c>
      <c r="R146" s="14">
        <f>AVERAGE(F146,J146,N146)</f>
        <v>4.6766666666666667</v>
      </c>
    </row>
    <row r="147" spans="1:18" ht="12.75">
      <c r="A147" s="3" t="s">
        <v>145</v>
      </c>
      <c r="B147" s="3" t="s">
        <v>357</v>
      </c>
      <c r="C147" s="3" t="s">
        <v>426</v>
      </c>
      <c r="D147" s="3" t="s">
        <v>427</v>
      </c>
      <c r="E147" s="3" t="s">
        <v>459</v>
      </c>
      <c r="F147" s="4">
        <v>5.54</v>
      </c>
      <c r="G147" s="5">
        <v>4.53</v>
      </c>
      <c r="H147" s="11">
        <f>F147-G147</f>
        <v>1.0099999999999998</v>
      </c>
      <c r="I147" s="6">
        <v>4.59</v>
      </c>
      <c r="J147" s="4">
        <v>4.08</v>
      </c>
      <c r="K147" s="5">
        <v>4.16</v>
      </c>
      <c r="L147" s="11">
        <f>J147-K147</f>
        <v>-8.0000000000000071E-2</v>
      </c>
      <c r="M147" s="6">
        <v>4.24</v>
      </c>
      <c r="N147" s="4">
        <v>4.3899999999999997</v>
      </c>
      <c r="O147" s="5">
        <v>5.15</v>
      </c>
      <c r="P147" s="11">
        <f>M147-N147</f>
        <v>-0.14999999999999947</v>
      </c>
      <c r="Q147" s="6">
        <v>5.19</v>
      </c>
      <c r="R147" s="14">
        <f>AVERAGE(F147,J147,N147)</f>
        <v>4.6700000000000008</v>
      </c>
    </row>
    <row r="148" spans="1:18" ht="12.75">
      <c r="A148" s="3" t="s">
        <v>68</v>
      </c>
      <c r="B148" s="3" t="s">
        <v>284</v>
      </c>
      <c r="C148" s="3" t="s">
        <v>425</v>
      </c>
      <c r="D148" s="3" t="s">
        <v>427</v>
      </c>
      <c r="E148" s="3" t="s">
        <v>449</v>
      </c>
      <c r="F148" s="4">
        <v>4.28</v>
      </c>
      <c r="G148" s="5">
        <v>4.83</v>
      </c>
      <c r="H148" s="11">
        <f>F148-G148</f>
        <v>-0.54999999999999982</v>
      </c>
      <c r="I148" s="6">
        <v>4.8899999999999997</v>
      </c>
      <c r="J148" s="4">
        <v>3.8200000000000003</v>
      </c>
      <c r="K148" s="5">
        <v>6.79</v>
      </c>
      <c r="L148" s="11">
        <f>J148-K148</f>
        <v>-2.9699999999999998</v>
      </c>
      <c r="M148" s="6">
        <v>6.8500000000000005</v>
      </c>
      <c r="N148" s="4">
        <v>5.89</v>
      </c>
      <c r="O148" s="5">
        <v>3.56</v>
      </c>
      <c r="P148" s="11">
        <f>M148-N148</f>
        <v>0.96000000000000085</v>
      </c>
      <c r="Q148" s="6">
        <v>3.6</v>
      </c>
      <c r="R148" s="14">
        <f>AVERAGE(F148,J148,N148)</f>
        <v>4.663333333333334</v>
      </c>
    </row>
    <row r="149" spans="1:18" ht="12.75">
      <c r="A149" s="3" t="s">
        <v>165</v>
      </c>
      <c r="B149" s="3" t="s">
        <v>375</v>
      </c>
      <c r="C149" s="3" t="s">
        <v>425</v>
      </c>
      <c r="D149" s="3" t="s">
        <v>427</v>
      </c>
      <c r="E149" s="3" t="s">
        <v>436</v>
      </c>
      <c r="F149" s="4">
        <v>4.6399999999999997</v>
      </c>
      <c r="G149" s="5">
        <v>4.04</v>
      </c>
      <c r="H149" s="11">
        <f>F149-G149</f>
        <v>0.59999999999999964</v>
      </c>
      <c r="I149" s="6">
        <v>4.09</v>
      </c>
      <c r="J149" s="4">
        <v>5.37</v>
      </c>
      <c r="K149" s="5">
        <v>4.24</v>
      </c>
      <c r="L149" s="11">
        <f>J149-K149</f>
        <v>1.1299999999999999</v>
      </c>
      <c r="M149" s="6">
        <v>4.32</v>
      </c>
      <c r="N149" s="4">
        <v>3.97</v>
      </c>
      <c r="O149" s="5">
        <v>3.89</v>
      </c>
      <c r="P149" s="11">
        <f>M149-N149</f>
        <v>0.35000000000000009</v>
      </c>
      <c r="Q149" s="6">
        <v>3.93</v>
      </c>
      <c r="R149" s="14">
        <f>AVERAGE(F149,J149,N149)</f>
        <v>4.66</v>
      </c>
    </row>
    <row r="150" spans="1:18" ht="12.75">
      <c r="A150" s="3" t="s">
        <v>64</v>
      </c>
      <c r="B150" s="3" t="s">
        <v>280</v>
      </c>
      <c r="C150" s="3" t="s">
        <v>425</v>
      </c>
      <c r="D150" s="3" t="s">
        <v>427</v>
      </c>
      <c r="E150" s="3" t="s">
        <v>437</v>
      </c>
      <c r="F150" s="4">
        <v>6.03</v>
      </c>
      <c r="G150" s="5">
        <v>7.7700000000000005</v>
      </c>
      <c r="H150" s="11">
        <f>F150-G150</f>
        <v>-1.7400000000000002</v>
      </c>
      <c r="I150" s="6">
        <v>7.8</v>
      </c>
      <c r="J150" s="4">
        <v>3.94</v>
      </c>
      <c r="K150" s="5">
        <v>5.47</v>
      </c>
      <c r="L150" s="11">
        <f>J150-K150</f>
        <v>-1.5299999999999998</v>
      </c>
      <c r="M150" s="6">
        <v>5.54</v>
      </c>
      <c r="N150" s="4">
        <v>4</v>
      </c>
      <c r="O150" s="5">
        <v>7.22</v>
      </c>
      <c r="P150" s="11">
        <f>M150-N150</f>
        <v>1.54</v>
      </c>
      <c r="Q150" s="6">
        <v>7.25</v>
      </c>
      <c r="R150" s="14">
        <f>AVERAGE(F150,J150,N150)</f>
        <v>4.6566666666666672</v>
      </c>
    </row>
    <row r="151" spans="1:18" ht="12.75">
      <c r="A151" s="3" t="s">
        <v>114</v>
      </c>
      <c r="B151" s="3" t="s">
        <v>330</v>
      </c>
      <c r="C151" s="3" t="s">
        <v>425</v>
      </c>
      <c r="D151" s="3" t="s">
        <v>427</v>
      </c>
      <c r="E151" s="3" t="s">
        <v>440</v>
      </c>
      <c r="F151" s="4">
        <v>5.94</v>
      </c>
      <c r="G151" s="5">
        <v>5.14</v>
      </c>
      <c r="H151" s="11">
        <f>F151-G151</f>
        <v>0.80000000000000071</v>
      </c>
      <c r="I151" s="6">
        <v>5.19</v>
      </c>
      <c r="J151" s="4">
        <v>4.26</v>
      </c>
      <c r="K151" s="5">
        <v>4.91</v>
      </c>
      <c r="L151" s="11">
        <f>J151-K151</f>
        <v>-0.65000000000000036</v>
      </c>
      <c r="M151" s="6">
        <v>4.99</v>
      </c>
      <c r="N151" s="4">
        <v>3.71</v>
      </c>
      <c r="O151" s="5">
        <v>3.77</v>
      </c>
      <c r="P151" s="11">
        <f>M151-N151</f>
        <v>1.2800000000000002</v>
      </c>
      <c r="Q151" s="6">
        <v>3.81</v>
      </c>
      <c r="R151" s="14">
        <f>AVERAGE(F151,J151,N151)</f>
        <v>4.6366666666666667</v>
      </c>
    </row>
    <row r="152" spans="1:18" ht="12.75">
      <c r="A152" s="3" t="s">
        <v>124</v>
      </c>
      <c r="B152" s="3" t="s">
        <v>339</v>
      </c>
      <c r="C152" s="3" t="s">
        <v>425</v>
      </c>
      <c r="D152" s="3" t="s">
        <v>427</v>
      </c>
      <c r="E152" s="3" t="s">
        <v>429</v>
      </c>
      <c r="F152" s="4">
        <v>4.74</v>
      </c>
      <c r="G152" s="5">
        <v>7.33</v>
      </c>
      <c r="H152" s="11">
        <f>F152-G152</f>
        <v>-2.59</v>
      </c>
      <c r="I152" s="6">
        <v>7.37</v>
      </c>
      <c r="J152" s="4"/>
      <c r="K152" s="5">
        <v>4.0999999999999996</v>
      </c>
      <c r="L152" s="11">
        <f>J152-K152</f>
        <v>-4.0999999999999996</v>
      </c>
      <c r="M152" s="6">
        <v>4.18</v>
      </c>
      <c r="N152" s="4">
        <v>4.45</v>
      </c>
      <c r="O152" s="5">
        <v>4.08</v>
      </c>
      <c r="P152" s="11">
        <f>M152-N152</f>
        <v>-0.27000000000000046</v>
      </c>
      <c r="Q152" s="6">
        <v>4.13</v>
      </c>
      <c r="R152" s="14">
        <f>AVERAGE(F152,J152,N152)</f>
        <v>4.5950000000000006</v>
      </c>
    </row>
    <row r="153" spans="1:18" ht="12.75">
      <c r="A153" s="3" t="s">
        <v>163</v>
      </c>
      <c r="B153" s="3" t="s">
        <v>374</v>
      </c>
      <c r="C153" s="3" t="s">
        <v>425</v>
      </c>
      <c r="D153" s="3" t="s">
        <v>427</v>
      </c>
      <c r="E153" s="3" t="s">
        <v>434</v>
      </c>
      <c r="F153" s="4">
        <v>5.36</v>
      </c>
      <c r="G153" s="5">
        <v>3.92</v>
      </c>
      <c r="H153" s="11">
        <f>F153-G153</f>
        <v>1.4400000000000004</v>
      </c>
      <c r="I153" s="6">
        <v>3.98</v>
      </c>
      <c r="J153" s="4">
        <v>4.5600000000000005</v>
      </c>
      <c r="K153" s="5">
        <v>4.29</v>
      </c>
      <c r="L153" s="11">
        <f>J153-K153</f>
        <v>0.27000000000000046</v>
      </c>
      <c r="M153" s="6">
        <v>4.3600000000000003</v>
      </c>
      <c r="N153" s="4">
        <v>3.83</v>
      </c>
      <c r="O153" s="5">
        <v>7.05</v>
      </c>
      <c r="P153" s="11">
        <f>M153-N153</f>
        <v>0.53000000000000025</v>
      </c>
      <c r="Q153" s="6">
        <v>7.08</v>
      </c>
      <c r="R153" s="14">
        <f>AVERAGE(F153,J153,N153)</f>
        <v>4.5833333333333339</v>
      </c>
    </row>
    <row r="154" spans="1:18" ht="12.75">
      <c r="A154" s="3" t="s">
        <v>28</v>
      </c>
      <c r="B154" s="3" t="s">
        <v>245</v>
      </c>
      <c r="C154" s="3" t="s">
        <v>426</v>
      </c>
      <c r="D154" s="3" t="s">
        <v>427</v>
      </c>
      <c r="E154" s="3" t="s">
        <v>431</v>
      </c>
      <c r="F154" s="4">
        <v>4.38</v>
      </c>
      <c r="G154" s="5">
        <v>4.41</v>
      </c>
      <c r="H154" s="11">
        <f>F154-G154</f>
        <v>-3.0000000000000249E-2</v>
      </c>
      <c r="I154" s="6">
        <v>4.47</v>
      </c>
      <c r="J154" s="4">
        <v>3.98</v>
      </c>
      <c r="K154" s="5">
        <v>4.45</v>
      </c>
      <c r="L154" s="11">
        <f>J154-K154</f>
        <v>-0.4700000000000002</v>
      </c>
      <c r="M154" s="6">
        <v>4.53</v>
      </c>
      <c r="N154" s="4">
        <v>5.3100000000000005</v>
      </c>
      <c r="O154" s="5">
        <v>3.92</v>
      </c>
      <c r="P154" s="11">
        <f>M154-N154</f>
        <v>-0.78000000000000025</v>
      </c>
      <c r="Q154" s="6">
        <v>3.96</v>
      </c>
      <c r="R154" s="14">
        <f>AVERAGE(F154,J154,N154)</f>
        <v>4.5566666666666666</v>
      </c>
    </row>
    <row r="155" spans="1:18" ht="12.75">
      <c r="A155" s="3" t="s">
        <v>53</v>
      </c>
      <c r="B155" s="3" t="s">
        <v>270</v>
      </c>
      <c r="C155" s="3" t="s">
        <v>425</v>
      </c>
      <c r="D155" s="3" t="s">
        <v>427</v>
      </c>
      <c r="E155" s="3" t="s">
        <v>431</v>
      </c>
      <c r="F155" s="4">
        <v>4.3</v>
      </c>
      <c r="G155" s="5">
        <v>4.0200000000000005</v>
      </c>
      <c r="H155" s="11">
        <f>F155-G155</f>
        <v>0.27999999999999936</v>
      </c>
      <c r="I155" s="6">
        <v>4.08</v>
      </c>
      <c r="J155" s="4">
        <v>3.67</v>
      </c>
      <c r="K155" s="5">
        <v>4.3100000000000005</v>
      </c>
      <c r="L155" s="11">
        <f>J155-K155</f>
        <v>-0.64000000000000057</v>
      </c>
      <c r="M155" s="6">
        <v>4.3899999999999997</v>
      </c>
      <c r="N155" s="4">
        <v>5.7</v>
      </c>
      <c r="O155" s="5">
        <v>3.41</v>
      </c>
      <c r="P155" s="11">
        <f>M155-N155</f>
        <v>-1.3100000000000005</v>
      </c>
      <c r="Q155" s="6">
        <v>3.45</v>
      </c>
      <c r="R155" s="14">
        <f>AVERAGE(F155,J155,N155)</f>
        <v>4.5566666666666666</v>
      </c>
    </row>
    <row r="156" spans="1:18" ht="12.75">
      <c r="A156" s="3" t="s">
        <v>65</v>
      </c>
      <c r="B156" s="3" t="s">
        <v>281</v>
      </c>
      <c r="C156" s="3" t="s">
        <v>425</v>
      </c>
      <c r="D156" s="3" t="s">
        <v>427</v>
      </c>
      <c r="E156" s="3" t="s">
        <v>447</v>
      </c>
      <c r="F156" s="4">
        <v>5.25</v>
      </c>
      <c r="G156" s="5">
        <v>5.72</v>
      </c>
      <c r="H156" s="11">
        <f>F156-G156</f>
        <v>-0.46999999999999975</v>
      </c>
      <c r="I156" s="6">
        <v>5.78</v>
      </c>
      <c r="J156" s="4">
        <v>3.66</v>
      </c>
      <c r="K156" s="5">
        <v>6.3</v>
      </c>
      <c r="L156" s="11">
        <f>J156-K156</f>
        <v>-2.6399999999999997</v>
      </c>
      <c r="M156" s="6">
        <v>6.36</v>
      </c>
      <c r="N156" s="4">
        <v>4.75</v>
      </c>
      <c r="O156" s="5">
        <v>3.85</v>
      </c>
      <c r="P156" s="11">
        <f>M156-N156</f>
        <v>1.6100000000000003</v>
      </c>
      <c r="Q156" s="6">
        <v>3.89</v>
      </c>
      <c r="R156" s="14">
        <f>AVERAGE(F156,J156,N156)</f>
        <v>4.5533333333333337</v>
      </c>
    </row>
    <row r="157" spans="1:18" ht="12.75">
      <c r="A157" s="3" t="s">
        <v>154</v>
      </c>
      <c r="B157" s="3" t="s">
        <v>366</v>
      </c>
      <c r="C157" s="3" t="s">
        <v>425</v>
      </c>
      <c r="D157" s="3" t="s">
        <v>427</v>
      </c>
      <c r="E157" s="3" t="s">
        <v>431</v>
      </c>
      <c r="F157" s="4">
        <v>4.9800000000000004</v>
      </c>
      <c r="G157" s="5">
        <v>3.74</v>
      </c>
      <c r="H157" s="11">
        <f>F157-G157</f>
        <v>1.2400000000000002</v>
      </c>
      <c r="I157" s="6">
        <v>3.79</v>
      </c>
      <c r="J157" s="4">
        <v>4.26</v>
      </c>
      <c r="K157" s="5">
        <v>5.24</v>
      </c>
      <c r="L157" s="11">
        <f>J157-K157</f>
        <v>-0.98000000000000043</v>
      </c>
      <c r="M157" s="6">
        <v>5.32</v>
      </c>
      <c r="N157" s="4">
        <v>4.42</v>
      </c>
      <c r="O157" s="5">
        <v>3.64</v>
      </c>
      <c r="P157" s="11">
        <f>M157-N157</f>
        <v>0.90000000000000036</v>
      </c>
      <c r="Q157" s="6">
        <v>3.68</v>
      </c>
      <c r="R157" s="14">
        <f>AVERAGE(F157,J157,N157)</f>
        <v>4.5533333333333337</v>
      </c>
    </row>
    <row r="158" spans="1:18" ht="12.75">
      <c r="A158" s="3" t="s">
        <v>210</v>
      </c>
      <c r="B158" s="3" t="s">
        <v>418</v>
      </c>
      <c r="C158" s="3" t="s">
        <v>426</v>
      </c>
      <c r="D158" s="3" t="s">
        <v>427</v>
      </c>
      <c r="E158" s="3" t="s">
        <v>450</v>
      </c>
      <c r="F158" s="4">
        <v>3.99</v>
      </c>
      <c r="G158" s="5">
        <v>6</v>
      </c>
      <c r="H158" s="11">
        <f>F158-G158</f>
        <v>-2.0099999999999998</v>
      </c>
      <c r="I158" s="6">
        <v>6.05</v>
      </c>
      <c r="J158" s="4">
        <v>4.6500000000000004</v>
      </c>
      <c r="K158" s="5">
        <v>3.66</v>
      </c>
      <c r="L158" s="11">
        <f>J158-K158</f>
        <v>0.99000000000000021</v>
      </c>
      <c r="M158" s="6">
        <v>3.73</v>
      </c>
      <c r="N158" s="4">
        <v>4.9800000000000004</v>
      </c>
      <c r="O158" s="5">
        <v>3.79</v>
      </c>
      <c r="P158" s="11">
        <f>M158-N158</f>
        <v>-1.2500000000000004</v>
      </c>
      <c r="Q158" s="6">
        <v>3.83</v>
      </c>
      <c r="R158" s="14">
        <f>AVERAGE(F158,J158,N158)</f>
        <v>4.54</v>
      </c>
    </row>
    <row r="159" spans="1:18" ht="12.75">
      <c r="A159" s="3" t="s">
        <v>13</v>
      </c>
      <c r="B159" s="3" t="s">
        <v>230</v>
      </c>
      <c r="C159" s="3" t="s">
        <v>425</v>
      </c>
      <c r="D159" s="3" t="s">
        <v>427</v>
      </c>
      <c r="E159" s="3" t="s">
        <v>440</v>
      </c>
      <c r="F159" s="4">
        <v>4.71</v>
      </c>
      <c r="G159" s="5">
        <v>5.83</v>
      </c>
      <c r="H159" s="11">
        <f>F159-G159</f>
        <v>-1.1200000000000001</v>
      </c>
      <c r="I159" s="6">
        <v>5.88</v>
      </c>
      <c r="J159" s="4">
        <v>4.54</v>
      </c>
      <c r="K159" s="5">
        <v>4.57</v>
      </c>
      <c r="L159" s="11">
        <f>J159-K159</f>
        <v>-3.0000000000000249E-2</v>
      </c>
      <c r="M159" s="6">
        <v>4.6500000000000004</v>
      </c>
      <c r="N159" s="4">
        <v>4.3600000000000003</v>
      </c>
      <c r="O159" s="5">
        <v>7.18</v>
      </c>
      <c r="P159" s="11">
        <f>M159-N159</f>
        <v>0.29000000000000004</v>
      </c>
      <c r="Q159" s="6">
        <v>7.21</v>
      </c>
      <c r="R159" s="14">
        <f>AVERAGE(F159,J159,N159)</f>
        <v>4.5366666666666662</v>
      </c>
    </row>
    <row r="160" spans="1:18" ht="12.75">
      <c r="A160" s="3" t="s">
        <v>80</v>
      </c>
      <c r="B160" s="3" t="s">
        <v>296</v>
      </c>
      <c r="C160" s="3" t="s">
        <v>425</v>
      </c>
      <c r="D160" s="3" t="s">
        <v>427</v>
      </c>
      <c r="E160" s="3" t="s">
        <v>431</v>
      </c>
      <c r="F160" s="4">
        <v>5.94</v>
      </c>
      <c r="G160" s="5">
        <v>5.12</v>
      </c>
      <c r="H160" s="11">
        <f>F160-G160</f>
        <v>0.82000000000000028</v>
      </c>
      <c r="I160" s="6">
        <v>5.18</v>
      </c>
      <c r="J160" s="4">
        <v>3.62</v>
      </c>
      <c r="K160" s="5">
        <v>4</v>
      </c>
      <c r="L160" s="11">
        <f>J160-K160</f>
        <v>-0.37999999999999989</v>
      </c>
      <c r="M160" s="6">
        <v>4.08</v>
      </c>
      <c r="N160" s="4">
        <v>3.95</v>
      </c>
      <c r="O160" s="5">
        <v>4.09</v>
      </c>
      <c r="P160" s="11">
        <f>M160-N160</f>
        <v>0.12999999999999989</v>
      </c>
      <c r="Q160" s="6">
        <v>4.13</v>
      </c>
      <c r="R160" s="14">
        <f>AVERAGE(F160,J160,N160)</f>
        <v>4.5033333333333339</v>
      </c>
    </row>
    <row r="161" spans="1:18" ht="12.75">
      <c r="A161" s="3" t="s">
        <v>189</v>
      </c>
      <c r="B161" s="3" t="s">
        <v>398</v>
      </c>
      <c r="C161" s="3" t="s">
        <v>425</v>
      </c>
      <c r="D161" s="3" t="s">
        <v>427</v>
      </c>
      <c r="E161" s="3" t="s">
        <v>444</v>
      </c>
      <c r="F161" s="4">
        <v>5.34</v>
      </c>
      <c r="G161" s="5">
        <v>5.82</v>
      </c>
      <c r="H161" s="11">
        <f>F161-G161</f>
        <v>-0.48000000000000043</v>
      </c>
      <c r="I161" s="6">
        <v>5.87</v>
      </c>
      <c r="J161" s="4">
        <v>3.66</v>
      </c>
      <c r="K161" s="5">
        <v>6.21</v>
      </c>
      <c r="L161" s="11">
        <f>J161-K161</f>
        <v>-2.5499999999999998</v>
      </c>
      <c r="M161" s="6">
        <v>6.28</v>
      </c>
      <c r="N161" s="4"/>
      <c r="O161" s="5"/>
      <c r="P161" s="11">
        <f>M161-N161</f>
        <v>6.28</v>
      </c>
      <c r="Q161" s="6"/>
      <c r="R161" s="14">
        <f>AVERAGE(F161,J161,N161)</f>
        <v>4.5</v>
      </c>
    </row>
    <row r="162" spans="1:18" ht="12.75">
      <c r="A162" s="3" t="s">
        <v>152</v>
      </c>
      <c r="B162" s="3" t="s">
        <v>364</v>
      </c>
      <c r="C162" s="3" t="s">
        <v>425</v>
      </c>
      <c r="D162" s="3" t="s">
        <v>427</v>
      </c>
      <c r="E162" s="3" t="s">
        <v>431</v>
      </c>
      <c r="F162" s="4">
        <v>4.09</v>
      </c>
      <c r="G162" s="5">
        <v>4.17</v>
      </c>
      <c r="H162" s="11">
        <f>F162-G162</f>
        <v>-8.0000000000000071E-2</v>
      </c>
      <c r="I162" s="6">
        <v>4.2300000000000004</v>
      </c>
      <c r="J162" s="4">
        <v>4.71</v>
      </c>
      <c r="K162" s="5">
        <v>4.21</v>
      </c>
      <c r="L162" s="11">
        <f>J162-K162</f>
        <v>0.5</v>
      </c>
      <c r="M162" s="6">
        <v>4.29</v>
      </c>
      <c r="N162" s="4">
        <v>4.6900000000000004</v>
      </c>
      <c r="O162" s="5">
        <v>5.12</v>
      </c>
      <c r="P162" s="11">
        <f>M162-N162</f>
        <v>-0.40000000000000036</v>
      </c>
      <c r="Q162" s="6">
        <v>5.16</v>
      </c>
      <c r="R162" s="14">
        <f>AVERAGE(F162,J162,N162)</f>
        <v>4.496666666666667</v>
      </c>
    </row>
    <row r="163" spans="1:18" ht="12.75">
      <c r="A163" s="3" t="s">
        <v>12</v>
      </c>
      <c r="B163" s="3" t="s">
        <v>229</v>
      </c>
      <c r="C163" s="3" t="s">
        <v>425</v>
      </c>
      <c r="D163" s="3" t="s">
        <v>427</v>
      </c>
      <c r="E163" s="3" t="s">
        <v>439</v>
      </c>
      <c r="F163" s="4">
        <v>4.33</v>
      </c>
      <c r="G163" s="5">
        <v>5.1000000000000005</v>
      </c>
      <c r="H163" s="11">
        <f>F163-G163</f>
        <v>-0.77000000000000046</v>
      </c>
      <c r="I163" s="6">
        <v>5.16</v>
      </c>
      <c r="J163" s="4">
        <v>4.66</v>
      </c>
      <c r="K163" s="5">
        <v>5.38</v>
      </c>
      <c r="L163" s="11">
        <f>J163-K163</f>
        <v>-0.71999999999999975</v>
      </c>
      <c r="M163" s="6">
        <v>5.46</v>
      </c>
      <c r="N163" s="4"/>
      <c r="O163" s="5"/>
      <c r="P163" s="11">
        <f>M163-N163</f>
        <v>5.46</v>
      </c>
      <c r="Q163" s="6"/>
      <c r="R163" s="14">
        <f>AVERAGE(F163,J163,N163)</f>
        <v>4.4950000000000001</v>
      </c>
    </row>
    <row r="164" spans="1:18" ht="12.75">
      <c r="A164" s="3" t="s">
        <v>50</v>
      </c>
      <c r="B164" s="3" t="s">
        <v>267</v>
      </c>
      <c r="C164" s="3" t="s">
        <v>425</v>
      </c>
      <c r="D164" s="3" t="s">
        <v>427</v>
      </c>
      <c r="E164" s="3" t="s">
        <v>431</v>
      </c>
      <c r="F164" s="4">
        <v>4.82</v>
      </c>
      <c r="G164" s="5">
        <v>4.6100000000000003</v>
      </c>
      <c r="H164" s="11">
        <f>F164-G164</f>
        <v>0.20999999999999996</v>
      </c>
      <c r="I164" s="6">
        <v>4.67</v>
      </c>
      <c r="J164" s="4">
        <v>4.47</v>
      </c>
      <c r="K164" s="5">
        <v>5.36</v>
      </c>
      <c r="L164" s="11">
        <f>J164-K164</f>
        <v>-0.89000000000000057</v>
      </c>
      <c r="M164" s="6">
        <v>5.44</v>
      </c>
      <c r="N164" s="4">
        <v>4.17</v>
      </c>
      <c r="O164" s="5">
        <v>5.2</v>
      </c>
      <c r="P164" s="11">
        <f>M164-N164</f>
        <v>1.2700000000000005</v>
      </c>
      <c r="Q164" s="6">
        <v>5.24</v>
      </c>
      <c r="R164" s="14">
        <f>AVERAGE(F164,J164,N164)</f>
        <v>4.4866666666666664</v>
      </c>
    </row>
    <row r="165" spans="1:18" ht="12.75">
      <c r="A165" s="3" t="s">
        <v>142</v>
      </c>
      <c r="B165" s="3" t="s">
        <v>355</v>
      </c>
      <c r="C165" s="3" t="s">
        <v>426</v>
      </c>
      <c r="D165" s="3" t="s">
        <v>427</v>
      </c>
      <c r="E165" s="3" t="s">
        <v>436</v>
      </c>
      <c r="F165" s="4">
        <v>4.4800000000000004</v>
      </c>
      <c r="G165" s="5">
        <v>5.08</v>
      </c>
      <c r="H165" s="11">
        <f>F165-G165</f>
        <v>-0.59999999999999964</v>
      </c>
      <c r="I165" s="6">
        <v>5.14</v>
      </c>
      <c r="J165" s="4">
        <v>4.54</v>
      </c>
      <c r="K165" s="5">
        <v>5.41</v>
      </c>
      <c r="L165" s="11">
        <f>J165-K165</f>
        <v>-0.87000000000000011</v>
      </c>
      <c r="M165" s="6">
        <v>5.48</v>
      </c>
      <c r="N165" s="4">
        <v>4.3899999999999997</v>
      </c>
      <c r="O165" s="5">
        <v>3.8200000000000003</v>
      </c>
      <c r="P165" s="11">
        <f>M165-N165</f>
        <v>1.0900000000000007</v>
      </c>
      <c r="Q165" s="6">
        <v>3.87</v>
      </c>
      <c r="R165" s="14">
        <f>AVERAGE(F165,J165,N165)</f>
        <v>4.47</v>
      </c>
    </row>
    <row r="166" spans="1:18" ht="12.75">
      <c r="A166" s="3" t="s">
        <v>59</v>
      </c>
      <c r="B166" s="3" t="s">
        <v>245</v>
      </c>
      <c r="C166" s="3" t="s">
        <v>426</v>
      </c>
      <c r="D166" s="3" t="s">
        <v>427</v>
      </c>
      <c r="E166" s="3" t="s">
        <v>443</v>
      </c>
      <c r="F166" s="4">
        <v>4.63</v>
      </c>
      <c r="G166" s="5">
        <v>5.58</v>
      </c>
      <c r="H166" s="11">
        <f>F166-G166</f>
        <v>-0.95000000000000018</v>
      </c>
      <c r="I166" s="6">
        <v>5.63</v>
      </c>
      <c r="J166" s="4">
        <v>3.84</v>
      </c>
      <c r="K166" s="5">
        <v>4.45</v>
      </c>
      <c r="L166" s="11">
        <f>J166-K166</f>
        <v>-0.61000000000000032</v>
      </c>
      <c r="M166" s="6">
        <v>4.53</v>
      </c>
      <c r="N166" s="4">
        <v>4.91</v>
      </c>
      <c r="O166" s="5">
        <v>4.0200000000000005</v>
      </c>
      <c r="P166" s="11">
        <f>M166-N166</f>
        <v>-0.37999999999999989</v>
      </c>
      <c r="Q166" s="6">
        <v>4.0600000000000005</v>
      </c>
      <c r="R166" s="14">
        <f>AVERAGE(F166,J166,N166)</f>
        <v>4.46</v>
      </c>
    </row>
    <row r="167" spans="1:18" ht="12.75">
      <c r="A167" s="3" t="s">
        <v>1</v>
      </c>
      <c r="B167" s="3" t="s">
        <v>218</v>
      </c>
      <c r="C167" s="3" t="s">
        <v>425</v>
      </c>
      <c r="D167" s="3" t="s">
        <v>427</v>
      </c>
      <c r="E167" s="3" t="s">
        <v>430</v>
      </c>
      <c r="F167" s="4">
        <v>5.1000000000000005</v>
      </c>
      <c r="G167" s="5">
        <v>4.29</v>
      </c>
      <c r="H167" s="11">
        <f>F167-G167</f>
        <v>0.8100000000000005</v>
      </c>
      <c r="I167" s="6">
        <v>4.3500000000000005</v>
      </c>
      <c r="J167" s="4">
        <v>4.18</v>
      </c>
      <c r="K167" s="5">
        <v>4.72</v>
      </c>
      <c r="L167" s="11">
        <f>J167-K167</f>
        <v>-0.54</v>
      </c>
      <c r="M167" s="6">
        <v>4.8</v>
      </c>
      <c r="N167" s="4">
        <v>4.05</v>
      </c>
      <c r="O167" s="5">
        <v>7.11</v>
      </c>
      <c r="P167" s="11">
        <f>M167-N167</f>
        <v>0.75</v>
      </c>
      <c r="Q167" s="6">
        <v>7.1400000000000006</v>
      </c>
      <c r="R167" s="14">
        <f>AVERAGE(F167,J167,N167)</f>
        <v>4.4433333333333342</v>
      </c>
    </row>
    <row r="168" spans="1:18" ht="12.75">
      <c r="A168" s="3" t="s">
        <v>85</v>
      </c>
      <c r="B168" s="3" t="s">
        <v>301</v>
      </c>
      <c r="C168" s="3" t="s">
        <v>426</v>
      </c>
      <c r="D168" s="3" t="s">
        <v>427</v>
      </c>
      <c r="E168" s="3" t="s">
        <v>447</v>
      </c>
      <c r="F168" s="4">
        <v>4.4000000000000004</v>
      </c>
      <c r="G168" s="5">
        <v>3.56</v>
      </c>
      <c r="H168" s="11">
        <f>F168-G168</f>
        <v>0.8400000000000003</v>
      </c>
      <c r="I168" s="6">
        <v>3.62</v>
      </c>
      <c r="J168" s="4">
        <v>3.71</v>
      </c>
      <c r="K168" s="5">
        <v>3.67</v>
      </c>
      <c r="L168" s="11">
        <f>J168-K168</f>
        <v>4.0000000000000036E-2</v>
      </c>
      <c r="M168" s="6">
        <v>3.75</v>
      </c>
      <c r="N168" s="4">
        <v>5.1000000000000005</v>
      </c>
      <c r="O168" s="5">
        <v>4.8899999999999997</v>
      </c>
      <c r="P168" s="11">
        <f>M168-N168</f>
        <v>-1.3500000000000005</v>
      </c>
      <c r="Q168" s="6">
        <v>4.93</v>
      </c>
      <c r="R168" s="14">
        <f>AVERAGE(F168,J168,N168)</f>
        <v>4.4033333333333333</v>
      </c>
    </row>
    <row r="169" spans="1:18" ht="12.75">
      <c r="A169" s="3" t="s">
        <v>211</v>
      </c>
      <c r="B169" s="3" t="s">
        <v>419</v>
      </c>
      <c r="C169" s="3" t="s">
        <v>425</v>
      </c>
      <c r="D169" s="3" t="s">
        <v>427</v>
      </c>
      <c r="E169" s="3" t="s">
        <v>436</v>
      </c>
      <c r="F169" s="4">
        <v>5.2</v>
      </c>
      <c r="G169" s="5">
        <v>3.95</v>
      </c>
      <c r="H169" s="11">
        <f>F169-G169</f>
        <v>1.25</v>
      </c>
      <c r="I169" s="6">
        <v>4</v>
      </c>
      <c r="J169" s="4">
        <v>3.54</v>
      </c>
      <c r="K169" s="5">
        <v>4.38</v>
      </c>
      <c r="L169" s="11">
        <f>J169-K169</f>
        <v>-0.83999999999999986</v>
      </c>
      <c r="M169" s="6">
        <v>4.46</v>
      </c>
      <c r="N169" s="4"/>
      <c r="O169" s="5"/>
      <c r="P169" s="11">
        <f>M169-N169</f>
        <v>4.46</v>
      </c>
      <c r="Q169" s="6"/>
      <c r="R169" s="14">
        <f>AVERAGE(F169,J169,N169)</f>
        <v>4.37</v>
      </c>
    </row>
    <row r="170" spans="1:18" ht="12.75">
      <c r="A170" s="3" t="s">
        <v>17</v>
      </c>
      <c r="B170" s="3" t="s">
        <v>234</v>
      </c>
      <c r="C170" s="3" t="s">
        <v>425</v>
      </c>
      <c r="D170" s="3" t="s">
        <v>427</v>
      </c>
      <c r="E170" s="3" t="s">
        <v>444</v>
      </c>
      <c r="F170" s="4">
        <v>5.21</v>
      </c>
      <c r="G170" s="5">
        <v>4.17</v>
      </c>
      <c r="H170" s="11">
        <f>F170-G170</f>
        <v>1.04</v>
      </c>
      <c r="I170" s="6">
        <v>4.2300000000000004</v>
      </c>
      <c r="J170" s="4">
        <v>3.5100000000000002</v>
      </c>
      <c r="K170" s="5">
        <v>3.52</v>
      </c>
      <c r="L170" s="11">
        <f>J170-K170</f>
        <v>-9.9999999999997868E-3</v>
      </c>
      <c r="M170" s="6">
        <v>3.6</v>
      </c>
      <c r="N170" s="4"/>
      <c r="O170" s="5"/>
      <c r="P170" s="11">
        <f>M170-N170</f>
        <v>3.6</v>
      </c>
      <c r="Q170" s="6"/>
      <c r="R170" s="14">
        <f>AVERAGE(F170,J170,N170)</f>
        <v>4.3600000000000003</v>
      </c>
    </row>
    <row r="171" spans="1:18" ht="12.75">
      <c r="A171" s="3" t="s">
        <v>181</v>
      </c>
      <c r="B171" s="3" t="s">
        <v>390</v>
      </c>
      <c r="C171" s="3" t="s">
        <v>426</v>
      </c>
      <c r="D171" s="3" t="s">
        <v>427</v>
      </c>
      <c r="E171" s="3" t="s">
        <v>451</v>
      </c>
      <c r="F171" s="4">
        <v>4.2700000000000005</v>
      </c>
      <c r="G171" s="5">
        <v>4.22</v>
      </c>
      <c r="H171" s="11">
        <f>F171-G171</f>
        <v>5.0000000000000711E-2</v>
      </c>
      <c r="I171" s="6">
        <v>4.28</v>
      </c>
      <c r="J171" s="4">
        <v>3.75</v>
      </c>
      <c r="K171" s="5">
        <v>3.86</v>
      </c>
      <c r="L171" s="11">
        <f>J171-K171</f>
        <v>-0.10999999999999988</v>
      </c>
      <c r="M171" s="6">
        <v>3.94</v>
      </c>
      <c r="N171" s="4">
        <v>5.04</v>
      </c>
      <c r="O171" s="5">
        <v>4.57</v>
      </c>
      <c r="P171" s="11">
        <f>M171-N171</f>
        <v>-1.1000000000000001</v>
      </c>
      <c r="Q171" s="6">
        <v>4.62</v>
      </c>
      <c r="R171" s="14">
        <f>AVERAGE(F171,J171,N171)</f>
        <v>4.3533333333333326</v>
      </c>
    </row>
    <row r="172" spans="1:18" ht="12.75">
      <c r="A172" s="3" t="s">
        <v>126</v>
      </c>
      <c r="B172" s="3" t="s">
        <v>341</v>
      </c>
      <c r="C172" s="3" t="s">
        <v>425</v>
      </c>
      <c r="D172" s="3" t="s">
        <v>427</v>
      </c>
      <c r="E172" s="3" t="s">
        <v>429</v>
      </c>
      <c r="F172" s="4">
        <v>4.88</v>
      </c>
      <c r="G172" s="5">
        <v>4.8899999999999997</v>
      </c>
      <c r="H172" s="11">
        <f>F172-G172</f>
        <v>-9.9999999999997868E-3</v>
      </c>
      <c r="I172" s="6">
        <v>4.95</v>
      </c>
      <c r="J172" s="4">
        <v>3.93</v>
      </c>
      <c r="K172" s="5">
        <v>5.5600000000000005</v>
      </c>
      <c r="L172" s="11">
        <f>J172-K172</f>
        <v>-1.6300000000000003</v>
      </c>
      <c r="M172" s="6">
        <v>5.64</v>
      </c>
      <c r="N172" s="4">
        <v>4.2300000000000004</v>
      </c>
      <c r="O172" s="5">
        <v>4.08</v>
      </c>
      <c r="P172" s="11">
        <f>M172-N172</f>
        <v>1.4099999999999993</v>
      </c>
      <c r="Q172" s="6">
        <v>4.12</v>
      </c>
      <c r="R172" s="14">
        <f>AVERAGE(F172,J172,N172)</f>
        <v>4.3466666666666667</v>
      </c>
    </row>
    <row r="173" spans="1:18" ht="12.75">
      <c r="A173" s="3" t="s">
        <v>117</v>
      </c>
      <c r="B173" s="3" t="s">
        <v>333</v>
      </c>
      <c r="C173" s="3" t="s">
        <v>425</v>
      </c>
      <c r="D173" s="3" t="s">
        <v>427</v>
      </c>
      <c r="E173" s="3" t="s">
        <v>449</v>
      </c>
      <c r="F173" s="4">
        <v>5.55</v>
      </c>
      <c r="G173" s="5">
        <v>4.5600000000000005</v>
      </c>
      <c r="H173" s="11">
        <f>F173-G173</f>
        <v>0.98999999999999932</v>
      </c>
      <c r="I173" s="6">
        <v>4.62</v>
      </c>
      <c r="J173" s="4">
        <v>3.5100000000000002</v>
      </c>
      <c r="K173" s="5">
        <v>4.3600000000000003</v>
      </c>
      <c r="L173" s="11">
        <f>J173-K173</f>
        <v>-0.85000000000000009</v>
      </c>
      <c r="M173" s="6">
        <v>4.4400000000000004</v>
      </c>
      <c r="N173" s="4">
        <v>3.93</v>
      </c>
      <c r="O173" s="5">
        <v>4.1100000000000003</v>
      </c>
      <c r="P173" s="11">
        <f>M173-N173</f>
        <v>0.51000000000000023</v>
      </c>
      <c r="Q173" s="6">
        <v>4.1500000000000004</v>
      </c>
      <c r="R173" s="14">
        <f>AVERAGE(F173,J173,N173)</f>
        <v>4.33</v>
      </c>
    </row>
    <row r="174" spans="1:18" ht="12.75">
      <c r="A174" s="3" t="s">
        <v>169</v>
      </c>
      <c r="B174" s="3" t="s">
        <v>379</v>
      </c>
      <c r="C174" s="3" t="s">
        <v>425</v>
      </c>
      <c r="D174" s="3" t="s">
        <v>427</v>
      </c>
      <c r="E174" s="3" t="s">
        <v>442</v>
      </c>
      <c r="F174" s="4">
        <v>5.6000000000000005</v>
      </c>
      <c r="G174" s="5">
        <v>5.4</v>
      </c>
      <c r="H174" s="11">
        <f>F174-G174</f>
        <v>0.20000000000000018</v>
      </c>
      <c r="I174" s="6">
        <v>5.45</v>
      </c>
      <c r="J174" s="4">
        <v>3.8200000000000003</v>
      </c>
      <c r="K174" s="5">
        <v>4.83</v>
      </c>
      <c r="L174" s="11">
        <f>J174-K174</f>
        <v>-1.0099999999999998</v>
      </c>
      <c r="M174" s="6">
        <v>4.9000000000000004</v>
      </c>
      <c r="N174" s="4">
        <v>3.56</v>
      </c>
      <c r="O174" s="5">
        <v>4.91</v>
      </c>
      <c r="P174" s="11">
        <f>M174-N174</f>
        <v>1.3400000000000003</v>
      </c>
      <c r="Q174" s="6">
        <v>4.95</v>
      </c>
      <c r="R174" s="14">
        <f>AVERAGE(F174,J174,N174)</f>
        <v>4.3266666666666671</v>
      </c>
    </row>
    <row r="175" spans="1:18" ht="12.75">
      <c r="A175" s="3" t="s">
        <v>186</v>
      </c>
      <c r="B175" s="3" t="s">
        <v>395</v>
      </c>
      <c r="C175" s="3" t="s">
        <v>425</v>
      </c>
      <c r="D175" s="3" t="s">
        <v>427</v>
      </c>
      <c r="E175" s="3" t="s">
        <v>456</v>
      </c>
      <c r="F175" s="4">
        <v>4.24</v>
      </c>
      <c r="G175" s="5">
        <v>3.7600000000000002</v>
      </c>
      <c r="H175" s="11">
        <f>F175-G175</f>
        <v>0.48</v>
      </c>
      <c r="I175" s="6">
        <v>3.8200000000000003</v>
      </c>
      <c r="J175" s="4">
        <v>4.4000000000000004</v>
      </c>
      <c r="K175" s="5">
        <v>4.16</v>
      </c>
      <c r="L175" s="11">
        <f>J175-K175</f>
        <v>0.24000000000000021</v>
      </c>
      <c r="M175" s="6">
        <v>4.24</v>
      </c>
      <c r="N175" s="4">
        <v>4.32</v>
      </c>
      <c r="O175" s="5">
        <v>3.7800000000000002</v>
      </c>
      <c r="P175" s="11">
        <f>M175-N175</f>
        <v>-8.0000000000000071E-2</v>
      </c>
      <c r="Q175" s="6">
        <v>3.8200000000000003</v>
      </c>
      <c r="R175" s="14">
        <f>AVERAGE(F175,J175,N175)</f>
        <v>4.32</v>
      </c>
    </row>
    <row r="176" spans="1:18" ht="12.75">
      <c r="A176" s="3" t="s">
        <v>99</v>
      </c>
      <c r="B176" s="3" t="s">
        <v>315</v>
      </c>
      <c r="C176" s="3" t="s">
        <v>425</v>
      </c>
      <c r="D176" s="3" t="s">
        <v>427</v>
      </c>
      <c r="E176" s="3" t="s">
        <v>434</v>
      </c>
      <c r="F176" s="4">
        <v>4.6000000000000005</v>
      </c>
      <c r="G176" s="5">
        <v>4.33</v>
      </c>
      <c r="H176" s="11">
        <f>F176-G176</f>
        <v>0.27000000000000046</v>
      </c>
      <c r="I176" s="6">
        <v>4.3899999999999997</v>
      </c>
      <c r="J176" s="4">
        <v>4.24</v>
      </c>
      <c r="K176" s="5">
        <v>5.33</v>
      </c>
      <c r="L176" s="11">
        <f>J176-K176</f>
        <v>-1.0899999999999999</v>
      </c>
      <c r="M176" s="6">
        <v>5.41</v>
      </c>
      <c r="N176" s="4">
        <v>4.1100000000000003</v>
      </c>
      <c r="O176" s="5">
        <v>6.97</v>
      </c>
      <c r="P176" s="11">
        <f>M176-N176</f>
        <v>1.2999999999999998</v>
      </c>
      <c r="Q176" s="6">
        <v>7</v>
      </c>
      <c r="R176" s="14">
        <f>AVERAGE(F176,J176,N176)</f>
        <v>4.3166666666666664</v>
      </c>
    </row>
    <row r="177" spans="1:18" ht="12.75">
      <c r="A177" s="3" t="s">
        <v>170</v>
      </c>
      <c r="B177" s="3" t="s">
        <v>380</v>
      </c>
      <c r="C177" s="3" t="s">
        <v>426</v>
      </c>
      <c r="D177" s="3" t="s">
        <v>427</v>
      </c>
      <c r="E177" s="3" t="s">
        <v>431</v>
      </c>
      <c r="F177" s="4">
        <v>4.47</v>
      </c>
      <c r="G177" s="5">
        <v>4.72</v>
      </c>
      <c r="H177" s="11">
        <f>F177-G177</f>
        <v>-0.25</v>
      </c>
      <c r="I177" s="6">
        <v>4.78</v>
      </c>
      <c r="J177" s="4">
        <v>3.7800000000000002</v>
      </c>
      <c r="K177" s="5">
        <v>5.73</v>
      </c>
      <c r="L177" s="11">
        <f>J177-K177</f>
        <v>-1.9500000000000002</v>
      </c>
      <c r="M177" s="6">
        <v>5.8</v>
      </c>
      <c r="N177" s="4">
        <v>4.6900000000000004</v>
      </c>
      <c r="O177" s="5">
        <v>4.07</v>
      </c>
      <c r="P177" s="11">
        <f>M177-N177</f>
        <v>1.1099999999999994</v>
      </c>
      <c r="Q177" s="6">
        <v>4.1100000000000003</v>
      </c>
      <c r="R177" s="14">
        <f>AVERAGE(F177,J177,N177)</f>
        <v>4.3133333333333335</v>
      </c>
    </row>
    <row r="178" spans="1:18" ht="12.75">
      <c r="A178" s="3" t="s">
        <v>73</v>
      </c>
      <c r="B178" s="3" t="s">
        <v>289</v>
      </c>
      <c r="C178" s="3" t="s">
        <v>426</v>
      </c>
      <c r="D178" s="3" t="s">
        <v>427</v>
      </c>
      <c r="E178" s="3" t="s">
        <v>453</v>
      </c>
      <c r="F178" s="4">
        <v>4.08</v>
      </c>
      <c r="G178" s="5">
        <v>5.21</v>
      </c>
      <c r="H178" s="11">
        <f>F178-G178</f>
        <v>-1.1299999999999999</v>
      </c>
      <c r="I178" s="6">
        <v>5.26</v>
      </c>
      <c r="J178" s="4">
        <v>3.74</v>
      </c>
      <c r="K178" s="5">
        <v>4.49</v>
      </c>
      <c r="L178" s="11">
        <f>J178-K178</f>
        <v>-0.75</v>
      </c>
      <c r="M178" s="6">
        <v>4.57</v>
      </c>
      <c r="N178" s="4">
        <v>5.05</v>
      </c>
      <c r="O178" s="5">
        <v>3.49</v>
      </c>
      <c r="P178" s="11">
        <f>M178-N178</f>
        <v>-0.47999999999999954</v>
      </c>
      <c r="Q178" s="6">
        <v>3.5300000000000002</v>
      </c>
      <c r="R178" s="14">
        <f>AVERAGE(F178,J178,N178)</f>
        <v>4.29</v>
      </c>
    </row>
    <row r="179" spans="1:18" ht="12.75">
      <c r="A179" s="3" t="s">
        <v>150</v>
      </c>
      <c r="B179" s="3" t="s">
        <v>362</v>
      </c>
      <c r="C179" s="3" t="s">
        <v>426</v>
      </c>
      <c r="D179" s="3" t="s">
        <v>427</v>
      </c>
      <c r="E179" s="3" t="s">
        <v>451</v>
      </c>
      <c r="F179" s="4">
        <v>5.16</v>
      </c>
      <c r="G179" s="5">
        <v>3.88</v>
      </c>
      <c r="H179" s="11">
        <f>F179-G179</f>
        <v>1.2800000000000002</v>
      </c>
      <c r="I179" s="6">
        <v>3.94</v>
      </c>
      <c r="J179" s="4">
        <v>3.61</v>
      </c>
      <c r="K179" s="5">
        <v>5.58</v>
      </c>
      <c r="L179" s="11">
        <f>J179-K179</f>
        <v>-1.9700000000000002</v>
      </c>
      <c r="M179" s="6">
        <v>5.66</v>
      </c>
      <c r="N179" s="4">
        <v>4.07</v>
      </c>
      <c r="O179" s="5">
        <v>7</v>
      </c>
      <c r="P179" s="11">
        <f>M179-N179</f>
        <v>1.5899999999999999</v>
      </c>
      <c r="Q179" s="6">
        <v>7.03</v>
      </c>
      <c r="R179" s="14">
        <f>AVERAGE(F179,J179,N179)</f>
        <v>4.28</v>
      </c>
    </row>
    <row r="180" spans="1:18" ht="12.75">
      <c r="A180" s="3" t="s">
        <v>37</v>
      </c>
      <c r="B180" s="3" t="s">
        <v>254</v>
      </c>
      <c r="C180" s="3" t="s">
        <v>425</v>
      </c>
      <c r="D180" s="3" t="s">
        <v>427</v>
      </c>
      <c r="E180" s="3" t="s">
        <v>434</v>
      </c>
      <c r="F180" s="4">
        <v>4.2700000000000005</v>
      </c>
      <c r="G180" s="5">
        <v>1.62</v>
      </c>
      <c r="H180" s="11">
        <f>F180-G180</f>
        <v>2.6500000000000004</v>
      </c>
      <c r="I180" s="6">
        <v>1.62</v>
      </c>
      <c r="J180" s="4">
        <v>3.81</v>
      </c>
      <c r="K180" s="5">
        <v>4.51</v>
      </c>
      <c r="L180" s="11">
        <f>J180-K180</f>
        <v>-0.69999999999999973</v>
      </c>
      <c r="M180" s="6">
        <v>4.59</v>
      </c>
      <c r="N180" s="4">
        <v>4.75</v>
      </c>
      <c r="O180" s="5">
        <v>4.07</v>
      </c>
      <c r="P180" s="11">
        <f>M180-N180</f>
        <v>-0.16000000000000014</v>
      </c>
      <c r="Q180" s="6">
        <v>4.12</v>
      </c>
      <c r="R180" s="14">
        <f>AVERAGE(F180,J180,N180)</f>
        <v>4.2766666666666664</v>
      </c>
    </row>
    <row r="181" spans="1:18" ht="12.75">
      <c r="A181" s="3" t="s">
        <v>18</v>
      </c>
      <c r="B181" s="3" t="s">
        <v>235</v>
      </c>
      <c r="C181" s="3" t="s">
        <v>425</v>
      </c>
      <c r="D181" s="3" t="s">
        <v>427</v>
      </c>
      <c r="E181" s="3" t="s">
        <v>445</v>
      </c>
      <c r="F181" s="4">
        <v>3.99</v>
      </c>
      <c r="G181" s="5">
        <v>5.87</v>
      </c>
      <c r="H181" s="11">
        <f>F181-G181</f>
        <v>-1.88</v>
      </c>
      <c r="I181" s="6">
        <v>5.92</v>
      </c>
      <c r="J181" s="4">
        <v>4.83</v>
      </c>
      <c r="K181" s="5">
        <v>4.99</v>
      </c>
      <c r="L181" s="11">
        <f>J181-K181</f>
        <v>-0.16000000000000014</v>
      </c>
      <c r="M181" s="6">
        <v>5.0600000000000005</v>
      </c>
      <c r="N181" s="4">
        <v>4</v>
      </c>
      <c r="O181" s="5">
        <v>4.3</v>
      </c>
      <c r="P181" s="11">
        <f>M181-N181</f>
        <v>1.0600000000000005</v>
      </c>
      <c r="Q181" s="6">
        <v>4.34</v>
      </c>
      <c r="R181" s="14">
        <f>AVERAGE(F181,J181,N181)</f>
        <v>4.2733333333333334</v>
      </c>
    </row>
    <row r="182" spans="1:18" ht="12.75">
      <c r="A182" s="3" t="s">
        <v>4</v>
      </c>
      <c r="B182" s="3" t="s">
        <v>221</v>
      </c>
      <c r="C182" s="3" t="s">
        <v>426</v>
      </c>
      <c r="D182" s="3" t="s">
        <v>427</v>
      </c>
      <c r="E182" s="3" t="s">
        <v>433</v>
      </c>
      <c r="F182" s="4">
        <v>4.3100000000000005</v>
      </c>
      <c r="G182" s="5">
        <v>3.92</v>
      </c>
      <c r="H182" s="11">
        <f>F182-G182</f>
        <v>0.39000000000000057</v>
      </c>
      <c r="I182" s="6">
        <v>3.98</v>
      </c>
      <c r="J182" s="4">
        <v>4.0600000000000005</v>
      </c>
      <c r="K182" s="5">
        <v>3.74</v>
      </c>
      <c r="L182" s="11">
        <f>J182-K182</f>
        <v>0.32000000000000028</v>
      </c>
      <c r="M182" s="6">
        <v>3.8200000000000003</v>
      </c>
      <c r="N182" s="4">
        <v>4.38</v>
      </c>
      <c r="O182" s="5">
        <v>4.01</v>
      </c>
      <c r="P182" s="11">
        <f>M182-N182</f>
        <v>-0.55999999999999961</v>
      </c>
      <c r="Q182" s="6">
        <v>4.05</v>
      </c>
      <c r="R182" s="14">
        <f>AVERAGE(F182,J182,N182)</f>
        <v>4.25</v>
      </c>
    </row>
    <row r="183" spans="1:18" ht="12.75">
      <c r="A183" s="3" t="s">
        <v>61</v>
      </c>
      <c r="B183" s="3" t="s">
        <v>277</v>
      </c>
      <c r="C183" s="3" t="s">
        <v>426</v>
      </c>
      <c r="D183" s="3" t="s">
        <v>427</v>
      </c>
      <c r="E183" s="3" t="s">
        <v>449</v>
      </c>
      <c r="F183" s="4">
        <v>4.2700000000000005</v>
      </c>
      <c r="G183" s="5">
        <v>4.63</v>
      </c>
      <c r="H183" s="11">
        <f>F183-G183</f>
        <v>-0.35999999999999943</v>
      </c>
      <c r="I183" s="6">
        <v>4.6900000000000004</v>
      </c>
      <c r="J183" s="4">
        <v>3.86</v>
      </c>
      <c r="K183" s="5">
        <v>5.2</v>
      </c>
      <c r="L183" s="11">
        <f>J183-K183</f>
        <v>-1.3400000000000003</v>
      </c>
      <c r="M183" s="6">
        <v>5.28</v>
      </c>
      <c r="N183" s="4">
        <v>4.62</v>
      </c>
      <c r="O183" s="5">
        <v>4.8899999999999997</v>
      </c>
      <c r="P183" s="11">
        <f>M183-N183</f>
        <v>0.66000000000000014</v>
      </c>
      <c r="Q183" s="6">
        <v>4.93</v>
      </c>
      <c r="R183" s="14">
        <f>AVERAGE(F183,J183,N183)</f>
        <v>4.25</v>
      </c>
    </row>
    <row r="184" spans="1:18" ht="12.75">
      <c r="A184" s="3" t="s">
        <v>139</v>
      </c>
      <c r="B184" s="3" t="s">
        <v>352</v>
      </c>
      <c r="C184" s="3" t="s">
        <v>426</v>
      </c>
      <c r="D184" s="3" t="s">
        <v>428</v>
      </c>
      <c r="E184" s="3" t="s">
        <v>433</v>
      </c>
      <c r="F184" s="4">
        <v>4.24</v>
      </c>
      <c r="G184" s="5">
        <v>7.47</v>
      </c>
      <c r="H184" s="11">
        <f>F184-G184</f>
        <v>-3.2299999999999995</v>
      </c>
      <c r="I184" s="6">
        <v>7.5</v>
      </c>
      <c r="J184" s="4"/>
      <c r="K184" s="5"/>
      <c r="L184" s="11">
        <f>J184-K184</f>
        <v>0</v>
      </c>
      <c r="M184" s="6"/>
      <c r="N184" s="4"/>
      <c r="O184" s="5"/>
      <c r="P184" s="11">
        <f>M184-N184</f>
        <v>0</v>
      </c>
      <c r="Q184" s="6"/>
      <c r="R184" s="14">
        <f>AVERAGE(F184,J184,N184)</f>
        <v>4.24</v>
      </c>
    </row>
    <row r="185" spans="1:18" ht="12.75">
      <c r="A185" s="3" t="s">
        <v>144</v>
      </c>
      <c r="B185" s="3" t="s">
        <v>270</v>
      </c>
      <c r="C185" s="3" t="s">
        <v>425</v>
      </c>
      <c r="D185" s="3" t="s">
        <v>427</v>
      </c>
      <c r="E185" s="3" t="s">
        <v>451</v>
      </c>
      <c r="F185" s="4">
        <v>4.93</v>
      </c>
      <c r="G185" s="5">
        <v>3.85</v>
      </c>
      <c r="H185" s="11">
        <f>F185-G185</f>
        <v>1.0799999999999996</v>
      </c>
      <c r="I185" s="6">
        <v>3.91</v>
      </c>
      <c r="J185" s="4">
        <v>3.48</v>
      </c>
      <c r="K185" s="5">
        <v>3.5300000000000002</v>
      </c>
      <c r="L185" s="11">
        <f>J185-K185</f>
        <v>-5.0000000000000266E-2</v>
      </c>
      <c r="M185" s="6">
        <v>3.61</v>
      </c>
      <c r="N185" s="4">
        <v>4.2700000000000005</v>
      </c>
      <c r="O185" s="5"/>
      <c r="P185" s="11">
        <f>M185-N185</f>
        <v>-0.66000000000000059</v>
      </c>
      <c r="Q185" s="6"/>
      <c r="R185" s="14">
        <f>AVERAGE(F185,J185,N185)</f>
        <v>4.2266666666666666</v>
      </c>
    </row>
    <row r="186" spans="1:18" ht="12.75">
      <c r="A186" s="3" t="s">
        <v>81</v>
      </c>
      <c r="B186" s="3" t="s">
        <v>297</v>
      </c>
      <c r="C186" s="3" t="s">
        <v>425</v>
      </c>
      <c r="D186" s="3" t="s">
        <v>427</v>
      </c>
      <c r="E186" s="3" t="s">
        <v>455</v>
      </c>
      <c r="F186" s="4">
        <v>4.18</v>
      </c>
      <c r="G186" s="5">
        <v>7.12</v>
      </c>
      <c r="H186" s="11">
        <f>F186-G186</f>
        <v>-2.9400000000000004</v>
      </c>
      <c r="I186" s="6">
        <v>7.16</v>
      </c>
      <c r="J186" s="4"/>
      <c r="K186" s="5">
        <v>5.55</v>
      </c>
      <c r="L186" s="11">
        <f>J186-K186</f>
        <v>-5.55</v>
      </c>
      <c r="M186" s="6">
        <v>5.62</v>
      </c>
      <c r="N186" s="4"/>
      <c r="O186" s="5"/>
      <c r="P186" s="11">
        <f>M186-N186</f>
        <v>5.62</v>
      </c>
      <c r="Q186" s="6"/>
      <c r="R186" s="14">
        <f>AVERAGE(F186,J186,N186)</f>
        <v>4.18</v>
      </c>
    </row>
    <row r="187" spans="1:18" ht="12.75">
      <c r="A187" s="3" t="s">
        <v>109</v>
      </c>
      <c r="B187" s="3" t="s">
        <v>325</v>
      </c>
      <c r="C187" s="3" t="s">
        <v>425</v>
      </c>
      <c r="D187" s="3" t="s">
        <v>427</v>
      </c>
      <c r="E187" s="3" t="s">
        <v>446</v>
      </c>
      <c r="F187" s="4">
        <v>4.3100000000000005</v>
      </c>
      <c r="G187" s="5">
        <v>5.72</v>
      </c>
      <c r="H187" s="11">
        <f>F187-G187</f>
        <v>-1.4099999999999993</v>
      </c>
      <c r="I187" s="6">
        <v>5.78</v>
      </c>
      <c r="J187" s="4">
        <v>4.09</v>
      </c>
      <c r="K187" s="5">
        <v>5.13</v>
      </c>
      <c r="L187" s="11">
        <f>J187-K187</f>
        <v>-1.04</v>
      </c>
      <c r="M187" s="6">
        <v>5.21</v>
      </c>
      <c r="N187" s="4">
        <v>4.08</v>
      </c>
      <c r="O187" s="5">
        <v>7.1000000000000005</v>
      </c>
      <c r="P187" s="11">
        <f>M187-N187</f>
        <v>1.1299999999999999</v>
      </c>
      <c r="Q187" s="6">
        <v>7.13</v>
      </c>
      <c r="R187" s="14">
        <f>AVERAGE(F187,J187,N187)</f>
        <v>4.16</v>
      </c>
    </row>
    <row r="188" spans="1:18" ht="12.75">
      <c r="A188" s="3" t="s">
        <v>89</v>
      </c>
      <c r="B188" s="3" t="s">
        <v>305</v>
      </c>
      <c r="C188" s="3" t="s">
        <v>425</v>
      </c>
      <c r="D188" s="3" t="s">
        <v>427</v>
      </c>
      <c r="E188" s="3" t="s">
        <v>436</v>
      </c>
      <c r="F188" s="4">
        <v>4.6399999999999997</v>
      </c>
      <c r="G188" s="5">
        <v>4.83</v>
      </c>
      <c r="H188" s="11">
        <f>F188-G188</f>
        <v>-0.19000000000000039</v>
      </c>
      <c r="I188" s="6">
        <v>4.88</v>
      </c>
      <c r="J188" s="4">
        <v>3.64</v>
      </c>
      <c r="K188" s="5">
        <v>3.6</v>
      </c>
      <c r="L188" s="11">
        <f>J188-K188</f>
        <v>4.0000000000000036E-2</v>
      </c>
      <c r="M188" s="6">
        <v>3.68</v>
      </c>
      <c r="N188" s="4"/>
      <c r="O188" s="5"/>
      <c r="P188" s="11">
        <f>M188-N188</f>
        <v>3.68</v>
      </c>
      <c r="Q188" s="6"/>
      <c r="R188" s="14">
        <f>AVERAGE(F188,J188,N188)</f>
        <v>4.1399999999999997</v>
      </c>
    </row>
    <row r="189" spans="1:18" ht="12.75">
      <c r="A189" s="3" t="s">
        <v>190</v>
      </c>
      <c r="B189" s="3" t="s">
        <v>399</v>
      </c>
      <c r="C189" s="3" t="s">
        <v>425</v>
      </c>
      <c r="D189" s="3" t="s">
        <v>427</v>
      </c>
      <c r="E189" s="3" t="s">
        <v>431</v>
      </c>
      <c r="F189" s="4">
        <v>4.21</v>
      </c>
      <c r="G189" s="5">
        <v>4.1100000000000003</v>
      </c>
      <c r="H189" s="11">
        <f>F189-G189</f>
        <v>9.9999999999999645E-2</v>
      </c>
      <c r="I189" s="6">
        <v>4.17</v>
      </c>
      <c r="J189" s="4">
        <v>3.87</v>
      </c>
      <c r="K189" s="5">
        <v>5.29</v>
      </c>
      <c r="L189" s="11">
        <f>J189-K189</f>
        <v>-1.42</v>
      </c>
      <c r="M189" s="6">
        <v>5.37</v>
      </c>
      <c r="N189" s="4">
        <v>4.28</v>
      </c>
      <c r="O189" s="5">
        <v>6.8100000000000005</v>
      </c>
      <c r="P189" s="11">
        <f>M189-N189</f>
        <v>1.0899999999999999</v>
      </c>
      <c r="Q189" s="6">
        <v>6.84</v>
      </c>
      <c r="R189" s="14">
        <f>AVERAGE(F189,J189,N189)</f>
        <v>4.12</v>
      </c>
    </row>
    <row r="190" spans="1:18" ht="12.75">
      <c r="A190" s="3" t="s">
        <v>79</v>
      </c>
      <c r="B190" s="3" t="s">
        <v>295</v>
      </c>
      <c r="C190" s="3" t="s">
        <v>426</v>
      </c>
      <c r="D190" s="3" t="s">
        <v>427</v>
      </c>
      <c r="E190" s="3" t="s">
        <v>452</v>
      </c>
      <c r="F190" s="4">
        <v>4.42</v>
      </c>
      <c r="G190" s="5">
        <v>4.32</v>
      </c>
      <c r="H190" s="11">
        <f>F190-G190</f>
        <v>9.9999999999999645E-2</v>
      </c>
      <c r="I190" s="6">
        <v>4.38</v>
      </c>
      <c r="J190" s="4">
        <v>3.72</v>
      </c>
      <c r="K190" s="5">
        <v>4.49</v>
      </c>
      <c r="L190" s="11">
        <f>J190-K190</f>
        <v>-0.77</v>
      </c>
      <c r="M190" s="6">
        <v>4.5600000000000005</v>
      </c>
      <c r="N190" s="4">
        <v>4.17</v>
      </c>
      <c r="O190" s="5">
        <v>4.97</v>
      </c>
      <c r="P190" s="11">
        <f>M190-N190</f>
        <v>0.39000000000000057</v>
      </c>
      <c r="Q190" s="6">
        <v>5.01</v>
      </c>
      <c r="R190" s="14">
        <f>AVERAGE(F190,J190,N190)</f>
        <v>4.1033333333333335</v>
      </c>
    </row>
    <row r="191" spans="1:18" ht="12.75">
      <c r="A191" s="3" t="s">
        <v>161</v>
      </c>
      <c r="B191" s="3" t="s">
        <v>373</v>
      </c>
      <c r="C191" s="3" t="s">
        <v>426</v>
      </c>
      <c r="D191" s="3" t="s">
        <v>427</v>
      </c>
      <c r="E191" s="3" t="s">
        <v>433</v>
      </c>
      <c r="F191" s="4">
        <v>4.4000000000000004</v>
      </c>
      <c r="G191" s="5">
        <v>4.26</v>
      </c>
      <c r="H191" s="11">
        <f>F191-G191</f>
        <v>0.14000000000000057</v>
      </c>
      <c r="I191" s="6">
        <v>4.32</v>
      </c>
      <c r="J191" s="4">
        <v>3.8000000000000003</v>
      </c>
      <c r="K191" s="5">
        <v>4.4800000000000004</v>
      </c>
      <c r="L191" s="11">
        <f>J191-K191</f>
        <v>-0.68000000000000016</v>
      </c>
      <c r="M191" s="6">
        <v>4.5600000000000005</v>
      </c>
      <c r="N191" s="4">
        <v>4.0999999999999996</v>
      </c>
      <c r="O191" s="5">
        <v>2.83</v>
      </c>
      <c r="P191" s="11">
        <f>M191-N191</f>
        <v>0.46000000000000085</v>
      </c>
      <c r="Q191" s="6">
        <v>4.6500000000000004</v>
      </c>
      <c r="R191" s="14">
        <f>AVERAGE(F191,J191,N191)</f>
        <v>4.1000000000000005</v>
      </c>
    </row>
    <row r="192" spans="1:18" ht="12.75">
      <c r="A192" s="3" t="s">
        <v>49</v>
      </c>
      <c r="B192" s="3" t="s">
        <v>266</v>
      </c>
      <c r="C192" s="3" t="s">
        <v>425</v>
      </c>
      <c r="D192" s="3" t="s">
        <v>427</v>
      </c>
      <c r="E192" s="3" t="s">
        <v>431</v>
      </c>
      <c r="F192" s="4">
        <v>4.53</v>
      </c>
      <c r="G192" s="5">
        <v>3.2600000000000002</v>
      </c>
      <c r="H192" s="11">
        <f>F192-G192</f>
        <v>1.27</v>
      </c>
      <c r="I192" s="6">
        <v>4.08</v>
      </c>
      <c r="J192" s="4">
        <v>3.67</v>
      </c>
      <c r="K192" s="5">
        <v>1</v>
      </c>
      <c r="L192" s="11">
        <f>J192-K192</f>
        <v>2.67</v>
      </c>
      <c r="M192" s="6">
        <v>1.46</v>
      </c>
      <c r="N192" s="4"/>
      <c r="O192" s="5"/>
      <c r="P192" s="11">
        <f>M192-N192</f>
        <v>1.46</v>
      </c>
      <c r="Q192" s="6"/>
      <c r="R192" s="14">
        <f>AVERAGE(F192,J192,N192)</f>
        <v>4.0999999999999996</v>
      </c>
    </row>
    <row r="193" spans="1:18" ht="12.75">
      <c r="A193" s="3" t="s">
        <v>60</v>
      </c>
      <c r="B193" s="3" t="s">
        <v>276</v>
      </c>
      <c r="C193" s="3" t="s">
        <v>425</v>
      </c>
      <c r="D193" s="3" t="s">
        <v>427</v>
      </c>
      <c r="E193" s="3" t="s">
        <v>430</v>
      </c>
      <c r="F193" s="4">
        <v>4.68</v>
      </c>
      <c r="G193" s="5">
        <v>5.64</v>
      </c>
      <c r="H193" s="11">
        <f>F193-G193</f>
        <v>-0.96</v>
      </c>
      <c r="I193" s="6">
        <v>5.7</v>
      </c>
      <c r="J193" s="4">
        <v>3.52</v>
      </c>
      <c r="K193" s="5">
        <v>4.5</v>
      </c>
      <c r="L193" s="11">
        <f>J193-K193</f>
        <v>-0.98</v>
      </c>
      <c r="M193" s="6">
        <v>4.58</v>
      </c>
      <c r="N193" s="4"/>
      <c r="O193" s="5"/>
      <c r="P193" s="11">
        <f>M193-N193</f>
        <v>4.58</v>
      </c>
      <c r="Q193" s="6"/>
      <c r="R193" s="14">
        <f>AVERAGE(F193,J193,N193)</f>
        <v>4.0999999999999996</v>
      </c>
    </row>
    <row r="194" spans="1:18" ht="12.75">
      <c r="A194" s="3" t="s">
        <v>173</v>
      </c>
      <c r="B194" s="3" t="s">
        <v>383</v>
      </c>
      <c r="C194" s="3" t="s">
        <v>425</v>
      </c>
      <c r="D194" s="3" t="s">
        <v>427</v>
      </c>
      <c r="E194" s="3" t="s">
        <v>446</v>
      </c>
      <c r="F194" s="4">
        <v>3.87</v>
      </c>
      <c r="G194" s="5">
        <v>4.3899999999999997</v>
      </c>
      <c r="H194" s="11">
        <f>F194-G194</f>
        <v>-0.51999999999999957</v>
      </c>
      <c r="I194" s="6">
        <v>4.45</v>
      </c>
      <c r="J194" s="4">
        <v>4.3899999999999997</v>
      </c>
      <c r="K194" s="5">
        <v>3.7800000000000002</v>
      </c>
      <c r="L194" s="11">
        <f>J194-K194</f>
        <v>0.60999999999999943</v>
      </c>
      <c r="M194" s="6">
        <v>4.62</v>
      </c>
      <c r="N194" s="4">
        <v>4</v>
      </c>
      <c r="O194" s="5">
        <v>4.05</v>
      </c>
      <c r="P194" s="11">
        <f>M194-N194</f>
        <v>0.62000000000000011</v>
      </c>
      <c r="Q194" s="6">
        <v>4.09</v>
      </c>
      <c r="R194" s="14">
        <f>AVERAGE(F194,J194,N194)</f>
        <v>4.0866666666666669</v>
      </c>
    </row>
    <row r="195" spans="1:18" ht="12.75">
      <c r="A195" s="3" t="s">
        <v>215</v>
      </c>
      <c r="B195" s="3" t="s">
        <v>423</v>
      </c>
      <c r="C195" s="3" t="s">
        <v>425</v>
      </c>
      <c r="D195" s="3" t="s">
        <v>427</v>
      </c>
      <c r="E195" s="3" t="s">
        <v>431</v>
      </c>
      <c r="F195" s="4">
        <v>5.54</v>
      </c>
      <c r="G195" s="5">
        <v>5.4</v>
      </c>
      <c r="H195" s="11">
        <f>F195-G195</f>
        <v>0.13999999999999968</v>
      </c>
      <c r="I195" s="6">
        <v>5.46</v>
      </c>
      <c r="J195" s="4">
        <v>2.61</v>
      </c>
      <c r="K195" s="5">
        <v>6.62</v>
      </c>
      <c r="L195" s="11">
        <f>J195-K195</f>
        <v>-4.01</v>
      </c>
      <c r="M195" s="6">
        <v>6.68</v>
      </c>
      <c r="N195" s="4">
        <v>4.08</v>
      </c>
      <c r="O195" s="5">
        <v>2.2600000000000002</v>
      </c>
      <c r="P195" s="11">
        <f>M195-N195</f>
        <v>2.5999999999999996</v>
      </c>
      <c r="Q195" s="6">
        <v>4.08</v>
      </c>
      <c r="R195" s="14">
        <f>AVERAGE(F195,J195,N195)</f>
        <v>4.0766666666666671</v>
      </c>
    </row>
    <row r="196" spans="1:18" ht="12.75">
      <c r="A196" s="3" t="s">
        <v>11</v>
      </c>
      <c r="B196" s="3" t="s">
        <v>228</v>
      </c>
      <c r="C196" s="3" t="s">
        <v>425</v>
      </c>
      <c r="D196" s="3" t="s">
        <v>427</v>
      </c>
      <c r="E196" s="3" t="s">
        <v>431</v>
      </c>
      <c r="F196" s="4">
        <v>3.7</v>
      </c>
      <c r="G196" s="5">
        <v>4.63</v>
      </c>
      <c r="H196" s="11">
        <f>F196-G196</f>
        <v>-0.92999999999999972</v>
      </c>
      <c r="I196" s="6">
        <v>4.6900000000000004</v>
      </c>
      <c r="J196" s="4">
        <v>4.51</v>
      </c>
      <c r="K196" s="5">
        <v>3.41</v>
      </c>
      <c r="L196" s="11">
        <f>J196-K196</f>
        <v>1.0999999999999996</v>
      </c>
      <c r="M196" s="6">
        <v>3.49</v>
      </c>
      <c r="N196" s="4">
        <v>3.98</v>
      </c>
      <c r="O196" s="5">
        <v>4.5200000000000005</v>
      </c>
      <c r="P196" s="11">
        <f>M196-N196</f>
        <v>-0.48999999999999977</v>
      </c>
      <c r="Q196" s="6">
        <v>4.5600000000000005</v>
      </c>
      <c r="R196" s="14">
        <f>AVERAGE(F196,J196,N196)</f>
        <v>4.0633333333333335</v>
      </c>
    </row>
    <row r="197" spans="1:18" ht="12.75">
      <c r="A197" s="3" t="s">
        <v>204</v>
      </c>
      <c r="B197" s="3" t="s">
        <v>412</v>
      </c>
      <c r="C197" s="3" t="s">
        <v>425</v>
      </c>
      <c r="D197" s="3" t="s">
        <v>427</v>
      </c>
      <c r="E197" s="3" t="s">
        <v>462</v>
      </c>
      <c r="F197" s="4">
        <v>4.2</v>
      </c>
      <c r="G197" s="5">
        <v>3.7600000000000002</v>
      </c>
      <c r="H197" s="11">
        <f>F197-G197</f>
        <v>0.43999999999999995</v>
      </c>
      <c r="I197" s="6">
        <v>3.8200000000000003</v>
      </c>
      <c r="J197" s="4">
        <v>3.91</v>
      </c>
      <c r="K197" s="5">
        <v>4.18</v>
      </c>
      <c r="L197" s="11">
        <f>J197-K197</f>
        <v>-0.26999999999999957</v>
      </c>
      <c r="M197" s="6">
        <v>4.25</v>
      </c>
      <c r="N197" s="4">
        <v>4.0600000000000005</v>
      </c>
      <c r="O197" s="5">
        <v>4.78</v>
      </c>
      <c r="P197" s="11">
        <f>M197-N197</f>
        <v>0.1899999999999995</v>
      </c>
      <c r="Q197" s="6">
        <v>4.82</v>
      </c>
      <c r="R197" s="14">
        <f>AVERAGE(F197,J197,N197)</f>
        <v>4.0566666666666666</v>
      </c>
    </row>
    <row r="198" spans="1:18" ht="12.75">
      <c r="A198" s="3" t="s">
        <v>0</v>
      </c>
      <c r="B198" s="3" t="s">
        <v>217</v>
      </c>
      <c r="C198" s="3" t="s">
        <v>425</v>
      </c>
      <c r="D198" s="3" t="s">
        <v>427</v>
      </c>
      <c r="E198" s="3" t="s">
        <v>429</v>
      </c>
      <c r="F198" s="4">
        <v>4.01</v>
      </c>
      <c r="G198" s="5">
        <v>5.92</v>
      </c>
      <c r="H198" s="11">
        <f>F198-G198</f>
        <v>-1.9100000000000001</v>
      </c>
      <c r="I198" s="6">
        <v>5.97</v>
      </c>
      <c r="J198" s="4">
        <v>3.95</v>
      </c>
      <c r="K198" s="5">
        <v>6.84</v>
      </c>
      <c r="L198" s="11">
        <f>J198-K198</f>
        <v>-2.8899999999999997</v>
      </c>
      <c r="M198" s="6">
        <v>6.8900000000000006</v>
      </c>
      <c r="N198" s="4">
        <v>4.16</v>
      </c>
      <c r="O198" s="5">
        <v>7.0600000000000005</v>
      </c>
      <c r="P198" s="11">
        <f>M198-N198</f>
        <v>2.7300000000000004</v>
      </c>
      <c r="Q198" s="6">
        <v>7.08</v>
      </c>
      <c r="R198" s="14">
        <f>AVERAGE(F198,J198,N198)</f>
        <v>4.04</v>
      </c>
    </row>
    <row r="199" spans="1:18" ht="12.75">
      <c r="A199" s="3" t="s">
        <v>203</v>
      </c>
      <c r="B199" s="3" t="s">
        <v>411</v>
      </c>
      <c r="C199" s="3" t="s">
        <v>425</v>
      </c>
      <c r="D199" s="3" t="s">
        <v>427</v>
      </c>
      <c r="E199" s="3" t="s">
        <v>454</v>
      </c>
      <c r="F199" s="4">
        <v>4.59</v>
      </c>
      <c r="G199" s="5">
        <v>3.4</v>
      </c>
      <c r="H199" s="11">
        <f>F199-G199</f>
        <v>1.19</v>
      </c>
      <c r="I199" s="6">
        <v>3.45</v>
      </c>
      <c r="J199" s="4">
        <v>3.41</v>
      </c>
      <c r="K199" s="5">
        <v>5.42</v>
      </c>
      <c r="L199" s="11">
        <f>J199-K199</f>
        <v>-2.0099999999999998</v>
      </c>
      <c r="M199" s="6">
        <v>5.49</v>
      </c>
      <c r="N199" s="4">
        <v>4.12</v>
      </c>
      <c r="O199" s="5">
        <v>5.71</v>
      </c>
      <c r="P199" s="11">
        <f>M199-N199</f>
        <v>1.37</v>
      </c>
      <c r="Q199" s="6">
        <v>5.75</v>
      </c>
      <c r="R199" s="14">
        <f>AVERAGE(F199,J199,N199)</f>
        <v>4.04</v>
      </c>
    </row>
    <row r="200" spans="1:18" ht="12.75">
      <c r="A200" s="3" t="s">
        <v>141</v>
      </c>
      <c r="B200" s="3" t="s">
        <v>354</v>
      </c>
      <c r="C200" s="3" t="s">
        <v>426</v>
      </c>
      <c r="D200" s="3" t="s">
        <v>427</v>
      </c>
      <c r="E200" s="3" t="s">
        <v>434</v>
      </c>
      <c r="F200" s="4">
        <v>4.3100000000000005</v>
      </c>
      <c r="G200" s="5">
        <v>5.3500000000000005</v>
      </c>
      <c r="H200" s="11">
        <f>F200-G200</f>
        <v>-1.04</v>
      </c>
      <c r="I200" s="6">
        <v>5.41</v>
      </c>
      <c r="J200" s="4">
        <v>3.93</v>
      </c>
      <c r="K200" s="5">
        <v>5.15</v>
      </c>
      <c r="L200" s="11">
        <f>J200-K200</f>
        <v>-1.2200000000000002</v>
      </c>
      <c r="M200" s="6">
        <v>5.22</v>
      </c>
      <c r="N200" s="4">
        <v>3.87</v>
      </c>
      <c r="O200" s="5">
        <v>3.75</v>
      </c>
      <c r="P200" s="11">
        <f>M200-N200</f>
        <v>1.3499999999999996</v>
      </c>
      <c r="Q200" s="6">
        <v>3.79</v>
      </c>
      <c r="R200" s="14">
        <f>AVERAGE(F200,J200,N200)</f>
        <v>4.0366666666666662</v>
      </c>
    </row>
    <row r="201" spans="1:18" ht="12.75">
      <c r="A201" s="3" t="s">
        <v>24</v>
      </c>
      <c r="B201" s="3" t="s">
        <v>241</v>
      </c>
      <c r="C201" s="3" t="s">
        <v>425</v>
      </c>
      <c r="D201" s="3" t="s">
        <v>427</v>
      </c>
      <c r="E201" s="3" t="s">
        <v>441</v>
      </c>
      <c r="F201" s="4">
        <v>4.6100000000000003</v>
      </c>
      <c r="G201" s="5">
        <v>4.1500000000000004</v>
      </c>
      <c r="H201" s="11">
        <f>F201-G201</f>
        <v>0.45999999999999996</v>
      </c>
      <c r="I201" s="6">
        <v>4.21</v>
      </c>
      <c r="J201" s="4">
        <v>3.39</v>
      </c>
      <c r="K201" s="5">
        <v>4.07</v>
      </c>
      <c r="L201" s="11">
        <f>J201-K201</f>
        <v>-0.68000000000000016</v>
      </c>
      <c r="M201" s="6">
        <v>4.1500000000000004</v>
      </c>
      <c r="N201" s="4"/>
      <c r="O201" s="5">
        <v>4.97</v>
      </c>
      <c r="P201" s="11">
        <f>M201-N201</f>
        <v>4.1500000000000004</v>
      </c>
      <c r="Q201" s="6">
        <v>5.01</v>
      </c>
      <c r="R201" s="14">
        <f>AVERAGE(F201,J201,N201)</f>
        <v>4</v>
      </c>
    </row>
    <row r="202" spans="1:18" ht="12.75">
      <c r="A202" s="3" t="s">
        <v>67</v>
      </c>
      <c r="B202" s="3" t="s">
        <v>283</v>
      </c>
      <c r="C202" s="3" t="s">
        <v>425</v>
      </c>
      <c r="D202" s="3" t="s">
        <v>427</v>
      </c>
      <c r="E202" s="3" t="s">
        <v>451</v>
      </c>
      <c r="F202" s="4">
        <v>4.3899999999999997</v>
      </c>
      <c r="G202" s="5">
        <v>5.8</v>
      </c>
      <c r="H202" s="11">
        <f>F202-G202</f>
        <v>-1.4100000000000001</v>
      </c>
      <c r="I202" s="6">
        <v>5.8500000000000005</v>
      </c>
      <c r="J202" s="4">
        <v>3.7</v>
      </c>
      <c r="K202" s="5">
        <v>4.5200000000000005</v>
      </c>
      <c r="L202" s="11">
        <f>J202-K202</f>
        <v>-0.82000000000000028</v>
      </c>
      <c r="M202" s="6">
        <v>4.6000000000000005</v>
      </c>
      <c r="N202" s="4">
        <v>3.87</v>
      </c>
      <c r="O202" s="5">
        <v>5.25</v>
      </c>
      <c r="P202" s="11">
        <f>M202-N202</f>
        <v>0.73000000000000043</v>
      </c>
      <c r="Q202" s="6">
        <v>5.29</v>
      </c>
      <c r="R202" s="14">
        <f>AVERAGE(F202,J202,N202)</f>
        <v>3.9866666666666668</v>
      </c>
    </row>
    <row r="203" spans="1:18" ht="12.75">
      <c r="A203" s="3" t="s">
        <v>129</v>
      </c>
      <c r="B203" s="3" t="s">
        <v>344</v>
      </c>
      <c r="C203" s="3" t="s">
        <v>426</v>
      </c>
      <c r="D203" s="3" t="s">
        <v>427</v>
      </c>
      <c r="E203" s="3" t="s">
        <v>444</v>
      </c>
      <c r="F203" s="4">
        <v>4.57</v>
      </c>
      <c r="G203" s="5">
        <v>3.98</v>
      </c>
      <c r="H203" s="11">
        <f>F203-G203</f>
        <v>0.5900000000000003</v>
      </c>
      <c r="I203" s="6">
        <v>4.04</v>
      </c>
      <c r="J203" s="4">
        <v>3.39</v>
      </c>
      <c r="K203" s="5">
        <v>4.07</v>
      </c>
      <c r="L203" s="11">
        <f>J203-K203</f>
        <v>-0.68000000000000016</v>
      </c>
      <c r="M203" s="6">
        <v>4.1500000000000004</v>
      </c>
      <c r="N203" s="4">
        <v>3.98</v>
      </c>
      <c r="O203" s="5">
        <v>3.5100000000000002</v>
      </c>
      <c r="P203" s="11">
        <f>M203-N203</f>
        <v>0.17000000000000037</v>
      </c>
      <c r="Q203" s="6">
        <v>3.5500000000000003</v>
      </c>
      <c r="R203" s="14">
        <f>AVERAGE(F203,J203,N203)</f>
        <v>3.9800000000000004</v>
      </c>
    </row>
    <row r="204" spans="1:18" ht="12.75">
      <c r="A204" s="3" t="s">
        <v>133</v>
      </c>
      <c r="B204" s="3" t="s">
        <v>348</v>
      </c>
      <c r="C204" s="3" t="s">
        <v>425</v>
      </c>
      <c r="D204" s="3" t="s">
        <v>427</v>
      </c>
      <c r="E204" s="3" t="s">
        <v>433</v>
      </c>
      <c r="F204" s="4">
        <v>3.99</v>
      </c>
      <c r="G204" s="5">
        <v>5.04</v>
      </c>
      <c r="H204" s="11">
        <f>F204-G204</f>
        <v>-1.0499999999999998</v>
      </c>
      <c r="I204" s="6">
        <v>5.1000000000000005</v>
      </c>
      <c r="J204" s="4">
        <v>3.89</v>
      </c>
      <c r="K204" s="5">
        <v>4.4000000000000004</v>
      </c>
      <c r="L204" s="11">
        <f>J204-K204</f>
        <v>-0.51000000000000023</v>
      </c>
      <c r="M204" s="6">
        <v>4.4800000000000004</v>
      </c>
      <c r="N204" s="4">
        <v>4.03</v>
      </c>
      <c r="O204" s="5">
        <v>7.51</v>
      </c>
      <c r="P204" s="11">
        <f>M204-N204</f>
        <v>0.45000000000000018</v>
      </c>
      <c r="Q204" s="6">
        <v>7.54</v>
      </c>
      <c r="R204" s="14">
        <f>AVERAGE(F204,J204,N204)</f>
        <v>3.97</v>
      </c>
    </row>
    <row r="205" spans="1:18" ht="12.75">
      <c r="A205" s="3" t="s">
        <v>55</v>
      </c>
      <c r="B205" s="3" t="s">
        <v>272</v>
      </c>
      <c r="C205" s="3" t="s">
        <v>426</v>
      </c>
      <c r="D205" s="3" t="s">
        <v>427</v>
      </c>
      <c r="E205" s="3" t="s">
        <v>430</v>
      </c>
      <c r="F205" s="4">
        <v>4.4400000000000004</v>
      </c>
      <c r="G205" s="5">
        <v>4.04</v>
      </c>
      <c r="H205" s="11">
        <f>F205-G205</f>
        <v>0.40000000000000036</v>
      </c>
      <c r="I205" s="6">
        <v>4.0999999999999996</v>
      </c>
      <c r="J205" s="4">
        <v>3.59</v>
      </c>
      <c r="K205" s="5">
        <v>4.47</v>
      </c>
      <c r="L205" s="11">
        <f>J205-K205</f>
        <v>-0.87999999999999989</v>
      </c>
      <c r="M205" s="6">
        <v>4.55</v>
      </c>
      <c r="N205" s="4">
        <v>3.7</v>
      </c>
      <c r="O205" s="5">
        <v>3.8000000000000003</v>
      </c>
      <c r="P205" s="11">
        <f>M205-N205</f>
        <v>0.84999999999999964</v>
      </c>
      <c r="Q205" s="6">
        <v>3.84</v>
      </c>
      <c r="R205" s="14">
        <f>AVERAGE(F205,J205,N205)</f>
        <v>3.91</v>
      </c>
    </row>
    <row r="206" spans="1:18" ht="12.75">
      <c r="A206" s="3" t="s">
        <v>157</v>
      </c>
      <c r="B206" s="3" t="s">
        <v>369</v>
      </c>
      <c r="C206" s="3" t="s">
        <v>426</v>
      </c>
      <c r="D206" s="3" t="s">
        <v>428</v>
      </c>
      <c r="E206" s="3" t="s">
        <v>440</v>
      </c>
      <c r="F206" s="4">
        <v>3.91</v>
      </c>
      <c r="G206" s="5">
        <v>7.94</v>
      </c>
      <c r="H206" s="11">
        <f>F206-G206</f>
        <v>-4.03</v>
      </c>
      <c r="I206" s="6">
        <v>7.97</v>
      </c>
      <c r="J206" s="4"/>
      <c r="K206" s="5"/>
      <c r="L206" s="11">
        <f>J206-K206</f>
        <v>0</v>
      </c>
      <c r="M206" s="6"/>
      <c r="N206" s="4"/>
      <c r="O206" s="5"/>
      <c r="P206" s="11">
        <f>M206-N206</f>
        <v>0</v>
      </c>
      <c r="Q206" s="6"/>
      <c r="R206" s="14">
        <f>AVERAGE(F206,J206,N206)</f>
        <v>3.91</v>
      </c>
    </row>
    <row r="207" spans="1:18" ht="12.75">
      <c r="A207" s="3" t="s">
        <v>140</v>
      </c>
      <c r="B207" s="3" t="s">
        <v>353</v>
      </c>
      <c r="C207" s="3" t="s">
        <v>425</v>
      </c>
      <c r="D207" s="3" t="s">
        <v>427</v>
      </c>
      <c r="E207" s="3" t="s">
        <v>429</v>
      </c>
      <c r="F207" s="4">
        <v>3.15</v>
      </c>
      <c r="G207" s="5">
        <v>5</v>
      </c>
      <c r="H207" s="11">
        <f>F207-G207</f>
        <v>-1.85</v>
      </c>
      <c r="I207" s="6">
        <v>5.0600000000000005</v>
      </c>
      <c r="J207" s="4">
        <v>6.26</v>
      </c>
      <c r="K207" s="5">
        <v>5.44</v>
      </c>
      <c r="L207" s="11">
        <f>J207-K207</f>
        <v>0.8199999999999994</v>
      </c>
      <c r="M207" s="6">
        <v>5.51</v>
      </c>
      <c r="N207" s="4">
        <v>2.3000000000000003</v>
      </c>
      <c r="O207" s="5">
        <v>3.9</v>
      </c>
      <c r="P207" s="11">
        <f>M207-N207</f>
        <v>3.2099999999999995</v>
      </c>
      <c r="Q207" s="6">
        <v>3.94</v>
      </c>
      <c r="R207" s="14">
        <f>AVERAGE(F207,J207,N207)</f>
        <v>3.9033333333333338</v>
      </c>
    </row>
    <row r="208" spans="1:18" ht="12.75">
      <c r="A208" s="3" t="s">
        <v>29</v>
      </c>
      <c r="B208" s="3" t="s">
        <v>246</v>
      </c>
      <c r="C208" s="3" t="s">
        <v>426</v>
      </c>
      <c r="D208" s="3" t="s">
        <v>428</v>
      </c>
      <c r="E208" s="3" t="s">
        <v>436</v>
      </c>
      <c r="F208" s="4">
        <v>3.87</v>
      </c>
      <c r="G208" s="5">
        <v>7.67</v>
      </c>
      <c r="H208" s="11">
        <f>F208-G208</f>
        <v>-3.8</v>
      </c>
      <c r="I208" s="6">
        <v>7.71</v>
      </c>
      <c r="J208" s="4"/>
      <c r="K208" s="5"/>
      <c r="L208" s="11">
        <f>J208-K208</f>
        <v>0</v>
      </c>
      <c r="M208" s="6"/>
      <c r="N208" s="4"/>
      <c r="O208" s="5"/>
      <c r="P208" s="11">
        <f>M208-N208</f>
        <v>0</v>
      </c>
      <c r="Q208" s="6"/>
      <c r="R208" s="14">
        <f>AVERAGE(F208,J208,N208)</f>
        <v>3.87</v>
      </c>
    </row>
    <row r="209" spans="1:18" ht="12.75">
      <c r="A209" s="3" t="s">
        <v>176</v>
      </c>
      <c r="B209" s="3" t="s">
        <v>386</v>
      </c>
      <c r="C209" s="3" t="s">
        <v>425</v>
      </c>
      <c r="D209" s="3" t="s">
        <v>427</v>
      </c>
      <c r="E209" s="3" t="s">
        <v>440</v>
      </c>
      <c r="F209" s="4">
        <v>4.3100000000000005</v>
      </c>
      <c r="G209" s="5">
        <v>4.08</v>
      </c>
      <c r="H209" s="11">
        <f>F209-G209</f>
        <v>0.23000000000000043</v>
      </c>
      <c r="I209" s="6">
        <v>4.1399999999999997</v>
      </c>
      <c r="J209" s="4">
        <v>3.41</v>
      </c>
      <c r="K209" s="5">
        <v>4.6900000000000004</v>
      </c>
      <c r="L209" s="11">
        <f>J209-K209</f>
        <v>-1.2800000000000002</v>
      </c>
      <c r="M209" s="6">
        <v>4.7700000000000005</v>
      </c>
      <c r="N209" s="4">
        <v>3.69</v>
      </c>
      <c r="O209" s="5">
        <v>6.8500000000000005</v>
      </c>
      <c r="P209" s="11">
        <f>M209-N209</f>
        <v>1.0800000000000005</v>
      </c>
      <c r="Q209" s="6">
        <v>6.88</v>
      </c>
      <c r="R209" s="14">
        <f>AVERAGE(F209,J209,N209)</f>
        <v>3.8033333333333332</v>
      </c>
    </row>
    <row r="210" spans="1:18" ht="12.75">
      <c r="A210" s="3" t="s">
        <v>198</v>
      </c>
      <c r="B210" s="3" t="s">
        <v>406</v>
      </c>
      <c r="C210" s="3" t="s">
        <v>425</v>
      </c>
      <c r="D210" s="3" t="s">
        <v>427</v>
      </c>
      <c r="E210" s="3" t="s">
        <v>456</v>
      </c>
      <c r="F210" s="4">
        <v>4.33</v>
      </c>
      <c r="G210" s="5">
        <v>4.9800000000000004</v>
      </c>
      <c r="H210" s="11">
        <f>F210-G210</f>
        <v>-0.65000000000000036</v>
      </c>
      <c r="I210" s="6">
        <v>5.03</v>
      </c>
      <c r="J210" s="4">
        <v>3.31</v>
      </c>
      <c r="K210" s="5">
        <v>4.96</v>
      </c>
      <c r="L210" s="11">
        <f>J210-K210</f>
        <v>-1.65</v>
      </c>
      <c r="M210" s="6">
        <v>5.03</v>
      </c>
      <c r="N210" s="4">
        <v>3.7600000000000002</v>
      </c>
      <c r="O210" s="5">
        <v>4.6100000000000003</v>
      </c>
      <c r="P210" s="11">
        <f>M210-N210</f>
        <v>1.27</v>
      </c>
      <c r="Q210" s="6">
        <v>4.66</v>
      </c>
      <c r="R210" s="14">
        <f>AVERAGE(F210,J210,N210)</f>
        <v>3.8000000000000003</v>
      </c>
    </row>
    <row r="211" spans="1:18" ht="12.75">
      <c r="A211" s="3" t="s">
        <v>194</v>
      </c>
      <c r="B211" s="3" t="s">
        <v>402</v>
      </c>
      <c r="C211" s="3" t="s">
        <v>426</v>
      </c>
      <c r="D211" s="3" t="s">
        <v>427</v>
      </c>
      <c r="E211" s="3" t="s">
        <v>434</v>
      </c>
      <c r="F211" s="4">
        <v>3.8200000000000003</v>
      </c>
      <c r="G211" s="5">
        <v>1.6500000000000001</v>
      </c>
      <c r="H211" s="11">
        <f>F211-G211</f>
        <v>2.17</v>
      </c>
      <c r="I211" s="6">
        <v>1.69</v>
      </c>
      <c r="J211" s="4">
        <v>3.72</v>
      </c>
      <c r="K211" s="5">
        <v>3.91</v>
      </c>
      <c r="L211" s="11">
        <f>J211-K211</f>
        <v>-0.18999999999999995</v>
      </c>
      <c r="M211" s="6">
        <v>3.99</v>
      </c>
      <c r="N211" s="4">
        <v>3.74</v>
      </c>
      <c r="O211" s="5">
        <v>4.0999999999999996</v>
      </c>
      <c r="P211" s="11">
        <f>M211-N211</f>
        <v>0.25</v>
      </c>
      <c r="Q211" s="6">
        <v>4.1399999999999997</v>
      </c>
      <c r="R211" s="14">
        <f>AVERAGE(F211,J211,N211)</f>
        <v>3.7600000000000002</v>
      </c>
    </row>
    <row r="212" spans="1:18" ht="12.75">
      <c r="A212" s="3" t="s">
        <v>19</v>
      </c>
      <c r="B212" s="3" t="s">
        <v>236</v>
      </c>
      <c r="C212" s="3" t="s">
        <v>425</v>
      </c>
      <c r="D212" s="3" t="s">
        <v>427</v>
      </c>
      <c r="E212" s="3" t="s">
        <v>441</v>
      </c>
      <c r="F212" s="4">
        <v>3.77</v>
      </c>
      <c r="G212" s="5">
        <v>3.34</v>
      </c>
      <c r="H212" s="11">
        <f>F212-G212</f>
        <v>0.43000000000000016</v>
      </c>
      <c r="I212" s="6">
        <v>3.4</v>
      </c>
      <c r="J212" s="4">
        <v>3.41</v>
      </c>
      <c r="K212" s="5">
        <v>3.4</v>
      </c>
      <c r="L212" s="11">
        <f>J212-K212</f>
        <v>1.0000000000000231E-2</v>
      </c>
      <c r="M212" s="6">
        <v>3.48</v>
      </c>
      <c r="N212" s="4">
        <v>4</v>
      </c>
      <c r="O212" s="5">
        <v>3.16</v>
      </c>
      <c r="P212" s="11">
        <f>M212-N212</f>
        <v>-0.52</v>
      </c>
      <c r="Q212" s="6">
        <v>3.2</v>
      </c>
      <c r="R212" s="14">
        <f>AVERAGE(F212,J212,N212)</f>
        <v>3.7266666666666666</v>
      </c>
    </row>
    <row r="213" spans="1:18" ht="12.75">
      <c r="A213" s="3" t="s">
        <v>7</v>
      </c>
      <c r="B213" s="3" t="s">
        <v>224</v>
      </c>
      <c r="C213" s="3" t="s">
        <v>425</v>
      </c>
      <c r="D213" s="3" t="s">
        <v>427</v>
      </c>
      <c r="E213" s="3" t="s">
        <v>435</v>
      </c>
      <c r="F213" s="4">
        <v>3.72</v>
      </c>
      <c r="G213" s="5">
        <v>5.54</v>
      </c>
      <c r="H213" s="11">
        <f>F213-G213</f>
        <v>-1.8199999999999998</v>
      </c>
      <c r="I213" s="6">
        <v>5.59</v>
      </c>
      <c r="J213" s="4"/>
      <c r="K213" s="5"/>
      <c r="L213" s="11">
        <f>J213-K213</f>
        <v>0</v>
      </c>
      <c r="M213" s="6"/>
      <c r="N213" s="4"/>
      <c r="O213" s="5"/>
      <c r="P213" s="11">
        <f>M213-N213</f>
        <v>0</v>
      </c>
      <c r="Q213" s="6"/>
      <c r="R213" s="14">
        <f>AVERAGE(F213,J213,N213)</f>
        <v>3.72</v>
      </c>
    </row>
    <row r="214" spans="1:18" ht="12.75">
      <c r="A214" s="3" t="s">
        <v>191</v>
      </c>
      <c r="B214" s="3" t="s">
        <v>400</v>
      </c>
      <c r="C214" s="3" t="s">
        <v>425</v>
      </c>
      <c r="D214" s="3" t="s">
        <v>427</v>
      </c>
      <c r="E214" s="3" t="s">
        <v>450</v>
      </c>
      <c r="F214" s="4">
        <v>3.73</v>
      </c>
      <c r="G214" s="5">
        <v>2.37</v>
      </c>
      <c r="H214" s="11">
        <f>F214-G214</f>
        <v>1.3599999999999999</v>
      </c>
      <c r="I214" s="6">
        <v>2.42</v>
      </c>
      <c r="J214" s="4">
        <v>3.43</v>
      </c>
      <c r="K214" s="5">
        <v>4.1900000000000004</v>
      </c>
      <c r="L214" s="11">
        <f>J214-K214</f>
        <v>-0.76000000000000023</v>
      </c>
      <c r="M214" s="6">
        <v>4.2700000000000005</v>
      </c>
      <c r="N214" s="4">
        <v>3.96</v>
      </c>
      <c r="O214" s="5">
        <v>3.92</v>
      </c>
      <c r="P214" s="11">
        <f>M214-N214</f>
        <v>0.3100000000000005</v>
      </c>
      <c r="Q214" s="6">
        <v>3.97</v>
      </c>
      <c r="R214" s="14">
        <f>AVERAGE(F214,J214,N214)</f>
        <v>3.706666666666667</v>
      </c>
    </row>
    <row r="215" spans="1:18" ht="12.75">
      <c r="A215" s="3" t="s">
        <v>31</v>
      </c>
      <c r="B215" s="3" t="s">
        <v>248</v>
      </c>
      <c r="C215" s="3" t="s">
        <v>425</v>
      </c>
      <c r="D215" s="3" t="s">
        <v>427</v>
      </c>
      <c r="E215" s="3" t="s">
        <v>447</v>
      </c>
      <c r="F215" s="4">
        <v>3.93</v>
      </c>
      <c r="G215" s="5">
        <v>4.24</v>
      </c>
      <c r="H215" s="11">
        <f>F215-G215</f>
        <v>-0.31000000000000005</v>
      </c>
      <c r="I215" s="6">
        <v>4.3</v>
      </c>
      <c r="J215" s="4">
        <v>3.27</v>
      </c>
      <c r="K215" s="5">
        <v>1.6400000000000001</v>
      </c>
      <c r="L215" s="11">
        <f>J215-K215</f>
        <v>1.63</v>
      </c>
      <c r="M215" s="6">
        <v>1.7</v>
      </c>
      <c r="N215" s="4">
        <v>3.79</v>
      </c>
      <c r="O215" s="5">
        <v>4.78</v>
      </c>
      <c r="P215" s="11">
        <f>M215-N215</f>
        <v>-2.09</v>
      </c>
      <c r="Q215" s="6">
        <v>4.82</v>
      </c>
      <c r="R215" s="14">
        <f>AVERAGE(F215,J215,N215)</f>
        <v>3.6633333333333336</v>
      </c>
    </row>
    <row r="216" spans="1:18" ht="12.75">
      <c r="A216" s="3" t="s">
        <v>63</v>
      </c>
      <c r="B216" s="3" t="s">
        <v>279</v>
      </c>
      <c r="C216" s="3" t="s">
        <v>425</v>
      </c>
      <c r="D216" s="3" t="s">
        <v>427</v>
      </c>
      <c r="E216" s="3" t="s">
        <v>444</v>
      </c>
      <c r="F216" s="4">
        <v>3.2600000000000002</v>
      </c>
      <c r="G216" s="5">
        <v>4.3600000000000003</v>
      </c>
      <c r="H216" s="11">
        <f>F216-G216</f>
        <v>-1.1000000000000001</v>
      </c>
      <c r="I216" s="6">
        <v>4.42</v>
      </c>
      <c r="J216" s="4">
        <v>3.65</v>
      </c>
      <c r="K216" s="5">
        <v>3.48</v>
      </c>
      <c r="L216" s="11">
        <f>J216-K216</f>
        <v>0.16999999999999993</v>
      </c>
      <c r="M216" s="6">
        <v>3.56</v>
      </c>
      <c r="N216" s="4">
        <v>3.74</v>
      </c>
      <c r="O216" s="5">
        <v>3.89</v>
      </c>
      <c r="P216" s="11">
        <f>M216-N216</f>
        <v>-0.18000000000000016</v>
      </c>
      <c r="Q216" s="6">
        <v>3.94</v>
      </c>
      <c r="R216" s="14">
        <f>AVERAGE(F216,J216,N216)</f>
        <v>3.5500000000000003</v>
      </c>
    </row>
    <row r="217" spans="1:18" ht="12.75">
      <c r="A217" s="3" t="s">
        <v>120</v>
      </c>
      <c r="B217" s="3" t="s">
        <v>336</v>
      </c>
      <c r="C217" s="3" t="s">
        <v>426</v>
      </c>
      <c r="D217" s="3" t="s">
        <v>427</v>
      </c>
      <c r="E217" s="3" t="s">
        <v>452</v>
      </c>
      <c r="F217" s="4">
        <v>4.3500000000000005</v>
      </c>
      <c r="G217" s="5">
        <v>4.53</v>
      </c>
      <c r="H217" s="11">
        <f>F217-G217</f>
        <v>-0.17999999999999972</v>
      </c>
      <c r="I217" s="6">
        <v>4.59</v>
      </c>
      <c r="J217" s="4">
        <v>2.82</v>
      </c>
      <c r="K217" s="5">
        <v>3.67</v>
      </c>
      <c r="L217" s="11">
        <f>J217-K217</f>
        <v>-0.85000000000000009</v>
      </c>
      <c r="M217" s="6">
        <v>3.75</v>
      </c>
      <c r="N217" s="4">
        <v>3.34</v>
      </c>
      <c r="O217" s="5">
        <v>3.65</v>
      </c>
      <c r="P217" s="11">
        <f>M217-N217</f>
        <v>0.41000000000000014</v>
      </c>
      <c r="Q217" s="6">
        <v>3.69</v>
      </c>
      <c r="R217" s="14">
        <f>AVERAGE(F217,J217,N217)</f>
        <v>3.5033333333333334</v>
      </c>
    </row>
    <row r="218" spans="1:18" ht="12.75">
      <c r="A218" s="3" t="s">
        <v>35</v>
      </c>
      <c r="B218" s="3" t="s">
        <v>252</v>
      </c>
      <c r="C218" s="3" t="s">
        <v>425</v>
      </c>
      <c r="D218" s="3" t="s">
        <v>427</v>
      </c>
      <c r="E218" s="3" t="s">
        <v>449</v>
      </c>
      <c r="F218" s="4">
        <v>3.0500000000000003</v>
      </c>
      <c r="G218" s="5">
        <v>6.18</v>
      </c>
      <c r="H218" s="11">
        <f>F218-G218</f>
        <v>-3.1299999999999994</v>
      </c>
      <c r="I218" s="6">
        <v>6.23</v>
      </c>
      <c r="J218" s="4"/>
      <c r="K218" s="5"/>
      <c r="L218" s="11">
        <f>J218-K218</f>
        <v>0</v>
      </c>
      <c r="M218" s="6"/>
      <c r="N218" s="4"/>
      <c r="O218" s="5"/>
      <c r="P218" s="11">
        <f>M218-N218</f>
        <v>0</v>
      </c>
      <c r="Q218" s="6"/>
      <c r="R218" s="14">
        <f>AVERAGE(F218,J218,N218)</f>
        <v>3.0500000000000003</v>
      </c>
    </row>
    <row r="224" spans="1:18" ht="12.75">
      <c r="E224" s="2" t="s">
        <v>478</v>
      </c>
      <c r="F224" s="2">
        <v>128</v>
      </c>
      <c r="G224" s="13">
        <v>0.58979999999999999</v>
      </c>
    </row>
    <row r="225" spans="5:7" ht="12.75">
      <c r="E225" s="2" t="s">
        <v>479</v>
      </c>
      <c r="F225" s="2">
        <v>91</v>
      </c>
      <c r="G225" s="13">
        <v>0.41930000000000001</v>
      </c>
    </row>
    <row r="226" spans="5:7" ht="12.75">
      <c r="E226" s="2" t="s">
        <v>480</v>
      </c>
      <c r="F226" s="2">
        <v>88</v>
      </c>
      <c r="G226" s="13">
        <v>0.40550000000000003</v>
      </c>
    </row>
  </sheetData>
  <sortState ref="A1:R226">
    <sortCondition descending="1" ref="R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Dario Antonio Gomez Guerra</cp:lastModifiedBy>
  <dcterms:modified xsi:type="dcterms:W3CDTF">2016-05-17T12:30:45Z</dcterms:modified>
</cp:coreProperties>
</file>